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-45" windowWidth="19440" windowHeight="12510" tabRatio="444"/>
  </bookViews>
  <sheets>
    <sheet name="Лист1" sheetId="8" r:id="rId1"/>
  </sheets>
  <definedNames>
    <definedName name="_xlnm._FilterDatabase" localSheetId="0" hidden="1">Лист1!$A$10:$M$365</definedName>
    <definedName name="_xlnm.Print_Area" localSheetId="0">Лист1!$A$1:$M$365</definedName>
  </definedNames>
  <calcPr calcId="145621"/>
  <customWorkbookViews>
    <customWorkbookView name="3M - Personal View" guid="{057A2B3B-5A21-4BA0-B139-E450BAAD4E0E}" autoUpdate="1" mergeInterval="15" personalView="1" maximized="1" windowWidth="1276" windowHeight="549" activeSheetId="4"/>
  </customWorkbookViews>
</workbook>
</file>

<file path=xl/calcChain.xml><?xml version="1.0" encoding="utf-8"?>
<calcChain xmlns="http://schemas.openxmlformats.org/spreadsheetml/2006/main">
  <c r="L157" i="8" l="1"/>
  <c r="L156" i="8"/>
  <c r="L155" i="8"/>
</calcChain>
</file>

<file path=xl/sharedStrings.xml><?xml version="1.0" encoding="utf-8"?>
<sst xmlns="http://schemas.openxmlformats.org/spreadsheetml/2006/main" count="1227" uniqueCount="482">
  <si>
    <t>Ставка НДС</t>
  </si>
  <si>
    <t>под заказ</t>
  </si>
  <si>
    <t>склад</t>
  </si>
  <si>
    <t>1530-0</t>
  </si>
  <si>
    <t>1530-1</t>
  </si>
  <si>
    <t>1530-2</t>
  </si>
  <si>
    <t>1530-3</t>
  </si>
  <si>
    <t>1533-0</t>
  </si>
  <si>
    <t>1533-1</t>
  </si>
  <si>
    <t>1533-2</t>
  </si>
  <si>
    <t>1534-0</t>
  </si>
  <si>
    <t>1534-1</t>
  </si>
  <si>
    <t>1534-2</t>
  </si>
  <si>
    <t>1538-0</t>
  </si>
  <si>
    <t>1538-1</t>
  </si>
  <si>
    <t>1538-2</t>
  </si>
  <si>
    <t>1538-3</t>
  </si>
  <si>
    <t>1622W</t>
  </si>
  <si>
    <t>1623W</t>
  </si>
  <si>
    <t>1626W</t>
  </si>
  <si>
    <t>1657R</t>
  </si>
  <si>
    <t>1658R</t>
  </si>
  <si>
    <t>1660R</t>
  </si>
  <si>
    <t>3562E</t>
  </si>
  <si>
    <t>3564E</t>
  </si>
  <si>
    <t>3566E</t>
  </si>
  <si>
    <t>3569E</t>
  </si>
  <si>
    <t>3570E</t>
  </si>
  <si>
    <t>3571E</t>
  </si>
  <si>
    <t>3572E</t>
  </si>
  <si>
    <t>3573E</t>
  </si>
  <si>
    <t>3562EP</t>
  </si>
  <si>
    <t>3582P</t>
  </si>
  <si>
    <t>3343E</t>
  </si>
  <si>
    <t>3346E</t>
  </si>
  <si>
    <t>82002B</t>
  </si>
  <si>
    <t>82003B</t>
  </si>
  <si>
    <t>82004B</t>
  </si>
  <si>
    <t>82002L</t>
  </si>
  <si>
    <t>82003L</t>
  </si>
  <si>
    <t>82004L</t>
  </si>
  <si>
    <t>82002R</t>
  </si>
  <si>
    <t>82003G</t>
  </si>
  <si>
    <t>82002X</t>
  </si>
  <si>
    <t>82003U</t>
  </si>
  <si>
    <t>82102B</t>
  </si>
  <si>
    <t>82103B</t>
  </si>
  <si>
    <t>82102R</t>
  </si>
  <si>
    <t>82103R</t>
  </si>
  <si>
    <t>82104R</t>
  </si>
  <si>
    <t>82102U</t>
  </si>
  <si>
    <t>82104U</t>
  </si>
  <si>
    <t>82103A</t>
  </si>
  <si>
    <t>1584B</t>
  </si>
  <si>
    <t>1583R</t>
  </si>
  <si>
    <t>1583Y</t>
  </si>
  <si>
    <t>1322-12</t>
  </si>
  <si>
    <t>1322-18</t>
  </si>
  <si>
    <t>1243A</t>
  </si>
  <si>
    <t>00135LF</t>
  </si>
  <si>
    <t>2670-5</t>
  </si>
  <si>
    <t>2248-50</t>
  </si>
  <si>
    <t>2271-50</t>
  </si>
  <si>
    <t xml:space="preserve">Устройство конвекционного типа Bair Hugger™ 775 для обогрева пациентов </t>
  </si>
  <si>
    <t>Фильтр к устройству Bair Hugger™ (серия  700) 0,2мкрн</t>
  </si>
  <si>
    <t>Каретка для перевозки устройства Bair Hugger™ (модели 750 и 775)</t>
  </si>
  <si>
    <t>Матрас термостабилизирующий,  взрослый</t>
  </si>
  <si>
    <t>Матрас термостабилизирующий для спинальной хирургии</t>
  </si>
  <si>
    <t>Матрас термостабилизирующий для литотомической позиции</t>
  </si>
  <si>
    <t>Матрас термостабилизирующий, обеспечивающий полный хирургический доступ</t>
  </si>
  <si>
    <t>Одеяло обогревающее для области выше пояса, размер 213 Х 91 см</t>
  </si>
  <si>
    <t>Одеяло обогревающее для области ниже пояса</t>
  </si>
  <si>
    <t>Одеяло обогревающее с хирургическим доступом</t>
  </si>
  <si>
    <t xml:space="preserve">Одеяло обогревающее стерильное для кардиохирургии  </t>
  </si>
  <si>
    <t>64500BH</t>
  </si>
  <si>
    <t>Одеяло обогревающее стерильное с кардиохирургическим доступом</t>
  </si>
  <si>
    <t>Одеяло обогревающее с полным укрыванием больного</t>
  </si>
  <si>
    <t>Одеяло обогревающее с различными доступами</t>
  </si>
  <si>
    <t>Одеяло обогревающее с полным укрыванием больного, детское</t>
  </si>
  <si>
    <t xml:space="preserve">Матрас термостабилизирующий детский, большой размер  </t>
  </si>
  <si>
    <t xml:space="preserve">Матрас термостабилизирующий, детский </t>
  </si>
  <si>
    <t>Устройство для подогрева инфузионных растворов Ranger™ модель 245</t>
  </si>
  <si>
    <t xml:space="preserve">Кассета педиатрическая инфузионная одноразовая с портом для аспирации воздушных пузырьков  </t>
  </si>
  <si>
    <t xml:space="preserve">Кассета инфузионная одноразовая со стандартной скоростью потока жидкости  </t>
  </si>
  <si>
    <t>Кассета инфузионная одноразовая со стандартной скоростью потока жидкости и удлинителем</t>
  </si>
  <si>
    <t>Кассета инфузионная одноразовая с высокой скоростью потока жидкости</t>
  </si>
  <si>
    <t>Фильтр к высокопоточным кассетам (высокая скорость потока жидкости)</t>
  </si>
  <si>
    <t>Кассета  ирригационная одноразовая стандартная</t>
  </si>
  <si>
    <t xml:space="preserve">Линия пациента ирригационная стандартная </t>
  </si>
  <si>
    <t xml:space="preserve">Линия пациента  ирригационная универсальная </t>
  </si>
  <si>
    <t>3346P</t>
  </si>
  <si>
    <t>Жесткая иммобилизирующая  лонгета 3М™ Scotchcast™  Longuette 7,5 см х 45 см                         10 шт/уп</t>
  </si>
  <si>
    <t>Полужесткий иммобилизирующий полимерный бинт 3М™ Softcast™  7,6см х 3,6м   10 рул/уп (красный)</t>
  </si>
  <si>
    <t>Коробка</t>
  </si>
  <si>
    <t>Упаковка</t>
  </si>
  <si>
    <t>Ящик</t>
  </si>
  <si>
    <t>Штука</t>
  </si>
  <si>
    <t>Набор</t>
  </si>
  <si>
    <t>Раневая повязка  3Мтм Mediporeтм + Pad    5 X 7,2 см,    прокладка 2,5 х 3,8 см   50 шт/кор</t>
  </si>
  <si>
    <t>Раневая повязка  3Мтм Mediporeтм + Pad    6 х 10 см,    прокладка 3,4 х 6,5 см    50 шт/кор</t>
  </si>
  <si>
    <t>Раневая повязка  3Мтм Mediporeтм + Pad  10 х 10 см,   прокладка 5 х 5,5 см       25 шт/кор</t>
  </si>
  <si>
    <t>Раневая повязка  3Мтм Mediporeтм + Pad   10 х 15 см,   прокладка 5 х 10,5 см     25 шт/кор</t>
  </si>
  <si>
    <t>Раневая повязка  3Мтм Mediporeтм + Pad  10 х 20 см,   прокладка 5 х 15,5 см     25 шт/кор</t>
  </si>
  <si>
    <t>Раневая повязка 3Мтм Mediporeтм + Pad   10 X 25см,   прокладка 5 х 20,5 см     25 шт/кор</t>
  </si>
  <si>
    <t>Раневая повязка 3Мтм Mediporeтм + Pad   10 X 30см,   прокладка 5 х 25,5 см, 25 шт/кор</t>
  </si>
  <si>
    <t>Раневая повязка 3Мтм Mediporeтм + Pad  10 X 35см,   прокладка 5 х 30,4 см     25 шт/кор</t>
  </si>
  <si>
    <t>Раневая повязка 3М™ Medipore™+Pad, 5X7см, 5 шт/кор</t>
  </si>
  <si>
    <t>Жесткий иммобилизирующий полимерный бинт 3М™ Scotchcast™   ("искусственный гипс") 5 см х 3,6 м 
10 рул/кор (бесцветный)</t>
  </si>
  <si>
    <t>Жесткий иммобилизирующий полимерный бинт 3М™ Scotchcast™   ("искусственный гипс") 7,6 см х 3,6 м;  10 рул/кор (бесцветный)</t>
  </si>
  <si>
    <t>Жесткий иммобилизирующий полимерный бинт 3М™ Scotchcast™   ("искусственный гипс") 10,1 см х 3,6 м; 10 рул/кор (бесцветный)</t>
  </si>
  <si>
    <t>Жесткий иммобилизирующий полимерный бинт 3М™ Scotchcast™   ("искусственный гипс") 12,7 см х 3,6 м; 10 рул/кор (бесцветный)</t>
  </si>
  <si>
    <t>Жесткий иммобилизирующий полимерный бинт 3М™ Scotchcast™   ("искусственный гипс") 7,6 см х 3,6 м; 10 рул/кор (синий)</t>
  </si>
  <si>
    <t>Жесткий иммобилизирующий полимерный бинт 3М™ Scotchcast™   ("искусственный гипс") 10,1 см х 3,6 м; 10 рул/кор (синий)</t>
  </si>
  <si>
    <t>Жесткий иммобилизирующий полимерный бинт 3М™ Scotchcast™   ("искусственный гипс") 10,1 см х 3,6 м     10 рул/кор (светло-голубой)</t>
  </si>
  <si>
    <t>Жесткий иммобилизирующий полимерный бинт 3М™ Scotchcast™   ("искусственный гипс") 7,6 см х 3,6 м; 10 рул/кор (зеленый)</t>
  </si>
  <si>
    <t>Жесткий иммобилизирующий полимерный бинт 3М™ Scotchcast™   ("искусственный гипс")  5 см х 3,6 м; 10 рул/кор (розовый)</t>
  </si>
  <si>
    <t>Жесткий иммобилизирующий полимерный бинт 3М™ Scotchcast™   ("искусственный гипс") 7,6 см х 3,6 м; 10 рул/кор (лиловый)</t>
  </si>
  <si>
    <t>Жесткая иммобилизирующая  лонгета 3М™ Scotchcast™  Longuette 5 см х 20 см;                        10 шт/кор</t>
  </si>
  <si>
    <t>Жесткая иммобилизирующая  лонгета 3М™ Scotchcast™  Longuette 7,5 см х 20см                          10 шт/кор</t>
  </si>
  <si>
    <t>Жесткая иммобилизирующая  лонгета 3М™ Scotchcast™  Longuette 10 см х 90см                           10 шт/кор</t>
  </si>
  <si>
    <t>Полужесткий иммобилизирующий полимерный бинт 3М™ Softcast™  2,5см х 1,8м  10 рул/кор (бесцветный)</t>
  </si>
  <si>
    <t>Полужесткий иммобилизирующий полимерный бинт 3М™ Softcast™  5см х 3,6м  10 рул/кор (бесцветный)</t>
  </si>
  <si>
    <t>Полужесткий иммобилизирующий полимерный бинт 3М™ Softcast™  7,6см х 3,6м   10 рул/кор (бесцветный)</t>
  </si>
  <si>
    <t>Полужесткий иммобилизирующий полимерный бинт 3М™ Softcast™  10,1см х 3,6м   10 рул/кор (бесцветный)</t>
  </si>
  <si>
    <t>Полужесткий иммобилизирующий полимерный бинт 3М™ Softcast™  12,7см х 3,6м  10 рул/кор (бесцветный)</t>
  </si>
  <si>
    <t>Полужесткий иммобилизирующий полимерный бинт 3М™ Softcast™  7,6см х 3,6м    10 рул/кор (синий)</t>
  </si>
  <si>
    <t>Полужесткий иммобилизирующий полимерный бинт 3М™ Softcast™  5см х 3,6м  10 рул/кор (красный)</t>
  </si>
  <si>
    <t>Полужесткий иммобилизирующий полимерный бинт 3М™ Softcast™  10 ,1см х 3,6м  10 рул/кор (лиловый)</t>
  </si>
  <si>
    <t>Полужесткий иммобилизирующий полимерный бинт 3М™ Softcast™  7,6см х 3,6м   10 рул/кор (черный)</t>
  </si>
  <si>
    <t>Жесткий иммобилизирующий полимерный бинт 3М™ Scotchcast™   ("искусственный гипс")7,6 см х 3,6 м  10 рул/кор (светло-голубой)</t>
  </si>
  <si>
    <t>Сменная одноразовая насадка (лезвие) для клиппера с плавающей головкой  (модель 9661). 50шт/ящ</t>
  </si>
  <si>
    <t>Сменная одноразовая насадка (лезвие) для стрижки волос при нейрохирургических процедурах к клипперу с плавающей головкой (модель 9661). 20 шт/ящ</t>
  </si>
  <si>
    <t>Клейкие разрезаемые  хирургические пленки 3М™ Steri-Drape™ 2  ("дышат")   20 X 20 см,     10 X 20 см    10 шт/кор, 4кор/ящ</t>
  </si>
  <si>
    <t>Тест-пакет Comply™ типа Боуи-Дик с листом раннего обнаружения (6 шт/кор, 5 кор/ящ)</t>
  </si>
  <si>
    <t>Электроды с вязким гелем на пенистой основе для многоцелевого мониторинга (10 шт/лента, 5 лент/кор, 20 кор/ящ)</t>
  </si>
  <si>
    <t>Электроды для мониторинга на мягкой тканевой основе с возможностью однократной смены места прикрепления, рентгенопрозрачные (5 шт/кор, 200 кор/ящ, 1000 шт/ящ)</t>
  </si>
  <si>
    <t>6661EZ</t>
  </si>
  <si>
    <t>6640EZ</t>
  </si>
  <si>
    <t>6648EZ</t>
  </si>
  <si>
    <t>6650EZ</t>
  </si>
  <si>
    <t>6651EZ</t>
  </si>
  <si>
    <t>M52</t>
  </si>
  <si>
    <t>М52 Диспенсер для индикаторных лент с таббером</t>
  </si>
  <si>
    <t>Лента индикаторная для контроля паровой стерилизации Comply™ 1,2 см х 55 м, 42 рул/кор</t>
  </si>
  <si>
    <t>Лента индикаторная для контроля паровой стерилизации Comply™ 18 мм х 55 м, 28 рул/кор</t>
  </si>
  <si>
    <t>Индикаторная полоска Comply™ для этиленоксидной стерилизации 240 шт/кор, 4 кор/ящ</t>
  </si>
  <si>
    <t>Биологические индикаторы Attestтм для контроля процесса этиленоксидной стерилизации, 100 шт/кор</t>
  </si>
  <si>
    <t>Инкубатор для биологических индикаторов  Attest™ для паровой стерилизации</t>
  </si>
  <si>
    <t>Жесткий иммобилизирующий полимерный бинт 3М™ Scotchcast™   ("искусственный гипс") 5 см х 3,6 м; 10 рул/кор (синий)</t>
  </si>
  <si>
    <t>Клейкие разрезаемые  хирургические пленки 3М™ Steri-Drape™ 2   ("дышат")  90 X 60 см,     60 X 60 см    10 шт/уп , 4уп/ящ</t>
  </si>
  <si>
    <t xml:space="preserve">Пленка для рентгеновского ЭОП. 165см х 106см,  10 шт/кор, 4кор/ящ                                                                </t>
  </si>
  <si>
    <t>Фиксирующий самоскрепляющейся эластичный бинт 3M™ Coban™. Фиксация повязок, катетеров и систем 5 см х 4,5 м  36 рул/кор (бежевый)</t>
  </si>
  <si>
    <t>Фиксирующий самоскрепляющейся эластичный бинт 3M™ Coban™. Фиксация повязок, катетеров и систем 7,5 см х 4,5 м    24 рул/кор (бежевый)</t>
  </si>
  <si>
    <t>Фиксирующий самоскрепляющейсяя эластичный бинт 3M™ Coban™. Фиксация повязок, катетеров и систем 10 см х 4,5 м    18 рул/кор (бежевый)</t>
  </si>
  <si>
    <t>Фиксирующий самоскрепляющейся эластичный бинт 3M™ Coban™. Фиксация повязок, катетеров и систем 15 см х 4,5 м    12 рул/ящ (бежевый)</t>
  </si>
  <si>
    <t>Фиксирующий самоскрепляющейся эластичный бинт 3M™ Coban™. Фиксация повязок, катетеров и систем 10 см х 4,5 м   18 рул/кор (синий)</t>
  </si>
  <si>
    <t>Фиксирующий самоскрепляющейся эластичный бинт 3M™ Coban™. Фиксация повязок, катетеров и систем 7,5 см х 4,5 м  24 рул/кор (красный)</t>
  </si>
  <si>
    <t>Фиксирующий самоскрепляющейся эластичный бинт 3M™ Coban™. Фиксация повязок, катетеров и систем 7,5 см х 4,5 м     24 рул/ящ (желтый)</t>
  </si>
  <si>
    <t>Электроды для мониторинга на мягкой тканевой основе с твердым гелем, для пациентов с повышенным потоотделением, (50 шт/уп)</t>
  </si>
  <si>
    <t>Электроды на основе Micropore™ с твердым гелем, педиатрические, не рентгенопрозрачные (50 шт/уп)</t>
  </si>
  <si>
    <t>Жесткая иммобилизирующая  лонгета 3М™ Scotchcast™  Longuette 7,5 см х 70 см                         10 шт/кор</t>
  </si>
  <si>
    <t>Жесткий иммобилизирующий полимерный бинт 3М™ Scotchcast™   ("искусственный гипс") 5 см х 3,6 м    10 рул/кор (светло-голубой)</t>
  </si>
  <si>
    <t>Жесткий иммобилизирующий полимерный бинт 3М™ Scotchcast™   ("искусственный гипс") 5 см х 3,6 м;  10 рул/кор (красный)</t>
  </si>
  <si>
    <t>Полужесткий иммобилизирующий полимерный бинт 3М™ Softcast™  5см х 3,6м  10 рул/кор (синий)</t>
  </si>
  <si>
    <t>Полужесткий иммобилизирующий полимерный бинт 3М™ Softcast™  5см х 3,6м  10 рул/кор (лиловый)</t>
  </si>
  <si>
    <t>Полужесткий иммобилизирующий полимерный бинт 3М™ Softcast™  10,1см х 3,6м   10 рул/кор (красный)</t>
  </si>
  <si>
    <t>1624W</t>
  </si>
  <si>
    <t>Кассета чистящая для Ranger 245 (12шт/ящ)</t>
  </si>
  <si>
    <t>Клейкие разрезаемые  хирургические пленки 3М™ Steri-Drape™ 2   ("дышат")  38 X 41 см,     28 X 41 см  10 шт/уп, 4уп/ящ</t>
  </si>
  <si>
    <t>Клейкие разрезаемые  хирургические пленки 3М™ Steri-Drape™ 2  ("дышат")   60 X 45 см,     50 X 45 см   10 шт/уп, 4уп/ящ</t>
  </si>
  <si>
    <t>Клейкие разрезаемые  хирургические пленки 3М™ Steri-Drape™ 2  ("дышат")   90 X 85 см,     60 X 85 см   10 шт/уп, 4уп/ящ</t>
  </si>
  <si>
    <t>kit 9660</t>
  </si>
  <si>
    <t>Сменная одноразовая насадка (лезвие) для клиппера с плавающей головкой  (артикул 4072). 200шт/набор</t>
  </si>
  <si>
    <t xml:space="preserve">Кассета ирригационная одноразовая  с воздушным клапаном  </t>
  </si>
  <si>
    <t xml:space="preserve"> </t>
  </si>
  <si>
    <t>Нераздражающая защитная пленка 3М™ Cavilon®. Флакон, 28 мл.  12 флаконов /ящ</t>
  </si>
  <si>
    <t>Нераздражающая защитная пленка 3М™ Cavilon®. Пористый аппликатор, 1 мл, стерильная упаковка. 25 шт/кор, 4 кор/ящ</t>
  </si>
  <si>
    <t>Пленочная прозрачная повязка 3Мтм Tegaderm ® + Pad  9 x 10 см,  25 шт/кор, 4кор/ящ</t>
  </si>
  <si>
    <t>Пленочная прозрачная наклейка для фиксации катетеров с хлоргексидином TEGADERM ® CHG 8,5*11,5см, 25 шт/кор, 4 кор/ящ</t>
  </si>
  <si>
    <t xml:space="preserve">Пленочная прозрачная наклейка для фиксации катетеров с хлоргексидином TEGADERM ® CHG 10*12см, 25 шт/кор, 4 кор/ящ    </t>
  </si>
  <si>
    <t xml:space="preserve">Пленочная прозрачная наклейка для фиксации катетеров с хлоргексидином TEGADERM ® CHG 7*8,5см, 25 шт/кор, 4 кор/ящ  </t>
  </si>
  <si>
    <t>3345E</t>
  </si>
  <si>
    <t>Антибактериальное многослойное адгезивное покрытие Nomad™  ULTRA CLEAN 4300 бесцветный, 45 x 90см</t>
  </si>
  <si>
    <t>Антибактериальное многослойное адгезивное покрытие Nomad™  ULTRA CLEAN 4300 синий, 45 x 90см</t>
  </si>
  <si>
    <t>Антибактериальное многослойное адгезивное покрытие Nomad™  ULTRA CLEAN 4300 бесцветный, 45 x 115см</t>
  </si>
  <si>
    <t>Антибактериальное многослойное адгезивное покрытие Nomad™  ULTRA CLEAN 4300, синий, 45 x 115см</t>
  </si>
  <si>
    <t>Антибактериальное многослойное адгезивное покрытие Nomad™  ULTRA CLEAN 4300, бесцветный, 60 x 115см</t>
  </si>
  <si>
    <t>Антибактериальное многослойное адгезивное покрытие Nomad™  ULTRA CLEAN 4300, синий, 60 x 115см</t>
  </si>
  <si>
    <t>Антибактериальное многослойное адгезивное покрытие Nomad™  ULTRA CLEAN 4300, бесцветный 90 x 115см</t>
  </si>
  <si>
    <t>Антибактериальное многослойное адгезивное покрытие Nomad™  ULTRA CLEAN 4300, синий, 90 x 115см</t>
  </si>
  <si>
    <t>Биологические индикаторы быстрого чтения Attest™ RAPID READOUT (синий колпачок) для контроля стерилизации паром при темп. 132ºС в стерилизаторах с гравитац. методом откачки воздуха 50 шт/кор 4 кор/ящ</t>
  </si>
  <si>
    <t>Биологические индикаторы быстрого чтения Attest™ RAPID READOUT (коричневый колпачок) для контроля стерилизации паром при темп. 121ºС с гравитац. методом откачки воздуха и при темп. 132ºС с форвакуумн. методом 50 шт/кор 4 кор/ящ</t>
  </si>
  <si>
    <t>Биологические индикаторы быстрого чтения Attest™ RAPID READOUT (зеленый колпачок) для этиленоксидной стерилизации 50 шт/кор 4 кор/ящ</t>
  </si>
  <si>
    <t>Улучшенная пленочная прозрачная наклейка  3Мтм Tegaderm® I.V. Advanced  10 х 15,5 см, U-образный вырез, 25 шт/кор, 4кор/ящ</t>
  </si>
  <si>
    <t>Улучшенная пленочная прозрачная наклейка  3Мтм Tegaderm® I.V. Advanced  10 х 12 см, U-образный вырез, 50 шт/кор, 4кор/ящ</t>
  </si>
  <si>
    <t>Улучшенная пленочная прозрачная наклейка  3Мтм Tegaderm® I.V. Advanced 8,5 x 11,5 см, U-образный вырез, 50 шт/кор, 4кор/ящ</t>
  </si>
  <si>
    <t>Улучшенная пленочная прозрачная наклейка  3Мтм Tegaderm® I.V. Advanced 6,5 x 7 см, U-образный вырез, 100 шт/кор, 4кор/ящ</t>
  </si>
  <si>
    <t>Пленочная прозрачная наклейка  3Мтм Tegaderm ®  4,4 x 4,4 см, без выреза, 100 шт/кор, 4 кор/ящ</t>
  </si>
  <si>
    <t>Пленочная прозрачная наклейка  3Мтм Tegaderm ®  10 x 25 см,  без выреза, 20 шт/кор</t>
  </si>
  <si>
    <t>Пленочная прозрачная повязка  3Мтм Tegaderm ®  15 x 20 см,  без выреза, 10 шт/кор</t>
  </si>
  <si>
    <t>Пленочная прозрачная повязка  3Мтм Tegaderm ® 20 x 30 см,  без выреза,1 0 шт/кор, 8 кор/ящ</t>
  </si>
  <si>
    <t>Губчатая неадгезивная повязка 3M™ Тегадерм™ Foam 
10 см х 60 см, 6 шт/ящ</t>
  </si>
  <si>
    <t>Губчатая неадгезивная повязка 3M™ Тегадерм™ Foam
5 см х 5 см, 10 шт/кор, 4 кор/ящ</t>
  </si>
  <si>
    <t>Губчатая неадгезивная повязка 3M™ Тегадерм™ Foam
10 см х 10 см, 10 шт/кор, 4 кор/ящ</t>
  </si>
  <si>
    <t>Губчатая неадгезивная повязка 3M™ Тегадерм™ Foam
10 см х 20 см, 5 шт/кор, 6 кор/ящ</t>
  </si>
  <si>
    <t>Губчатая неадгезивная повязка 3M™ Тегадерм™ Foam
8,8 см х 8,8 см, 10 шт/кор, 4 кор/ящ</t>
  </si>
  <si>
    <t>Высокоэффективная губчатая клеящаяся повязка 3M™ Tegaderm™ Foam Adhesive 7 см х 7,6 см, 10 шт/ кор, 4 кор/ящ</t>
  </si>
  <si>
    <t>Высокоэффективная губчатая клеящаяся повязка 3M™ Tegaderm™ Foam Adhesive 19 см х 22,2 см, 5 шт/кор, 3 кор/ящ</t>
  </si>
  <si>
    <t>Высокоэффективная губчатая клеящаяся повязка 3M™ Tegaderm™ Foam Adhesive 13,97 см х 13,97 см, 5 шт/кор, 4 кор/ящ</t>
  </si>
  <si>
    <t xml:space="preserve">Гидроколлоидная повязка 3M™ Tegaderm™ Hydrocolloid 6,9 см х 8,8 см 5 шт/кор, 20 кор/ящ </t>
  </si>
  <si>
    <t xml:space="preserve">Гидроколлоидная повязка 3M™ Tegaderm™ Hydrocolloid 10,1 см х 12 см 5 шт/кор, 12 кор/ящ </t>
  </si>
  <si>
    <t xml:space="preserve">Гидроколлоидная повязка 3M™ Tegaderm™ Hydrocolloid 10,1 см х 10,1 см 5 шт/кор, 20 кор/ящ </t>
  </si>
  <si>
    <t xml:space="preserve">Тонкая гидроколлоидная повязка 3M™ Tegaderm™ Hydrocolloid Thin 6,9 см х 8,8 см 10 шт/кор, 10 кор/ящ </t>
  </si>
  <si>
    <t xml:space="preserve">Тонкая гидроколлоидная повязка 3M™ Tegaderm™ Hydrocolloid Thin 10,1 см х 12 см 10 шт/кор, 6 кор/ящ </t>
  </si>
  <si>
    <t xml:space="preserve">Тонкая гидроколлоидная повязка 3M™ Tegaderm™ Hydrocolloid Thin 10,1 см х 10,1см 5 шт/кор, 20 кор/ящ </t>
  </si>
  <si>
    <t>Абсорбирующая прозрачная акриловая повязка 3M™ Tegaderm™ Absorbent 16,8 см х 19 см 5 шт/кор, 4 кор/ящ</t>
  </si>
  <si>
    <t>Абсорбирующая прозрачная акриловая повязка 3M™ Tegaderm™ Absorbent 14,9 см х 15,2 см 5 шт/кор, 6 кор/ящ</t>
  </si>
  <si>
    <t>Абсорбирующая прозрачная акриловая повязка 3M™ Tegaderm™ Absorbent 14,2 см х 15,8 см 5 шт/кор, 6 кор/ящ</t>
  </si>
  <si>
    <t>Абсорбирующая прозрачная акриловая повязка 3M™ Tegaderm™ Absorbent 7,6 см х 9,5 см 5 шт/кор, 6 кор/ящ</t>
  </si>
  <si>
    <t>ПОКРЫТИЕ 60-СЛОЙНОЕ NOMAD ULTRA CLEAN PLUS БЕСЦВЕТНОЕ 0.6MX1.15M 4 ШТ/КОР</t>
  </si>
  <si>
    <t>ПОКРЫТИЕ 60-СЛОЙНОЕ NOMAD ULTRA CLEAN PLUS БЕСЦВЕТНОЕ 0.45МХ1.15М 4 ШТ/КОР</t>
  </si>
  <si>
    <t>ПОКРЫТИЕ 60-СЛОЙНОЕ NOMAD ULTRA CLEAN PLUS БЕСЦВЕТНОЕ 0.45МХ0.9М 4 ШТ/КОР</t>
  </si>
  <si>
    <t>Пленочная прозрачная повязка 3Мтм Tegaderm ® + Pad  6 x 10 см,   50 шт/кор, 4кор/ящ</t>
  </si>
  <si>
    <t>Пленочная прозрачная повязка 3Мтм Tegaderm ® + Pad     5 x 7 см,    50 шт/кор, 4кор/ящ</t>
  </si>
  <si>
    <t>Пленочная прозрачная повязка 3Мтм Tegaderm ® + Pad   9 x 15 см,    25 шт/кор, 4кор/ящ</t>
  </si>
  <si>
    <t>Пленочная прозрачная повязка 3Мтм Tegaderm ® + Pad   9 x 20 см,   25 шт/кор, 4кор/ящ</t>
  </si>
  <si>
    <t>Пленочная прозрачная повязка 3Мтм Tegaderm ® + Pad    9 x 25 см,  25 шт/кор, 4кор/ящ</t>
  </si>
  <si>
    <t>Пленочная прозрачная повязка 3Мтм Tegaderm® + Pad   9 x 35 см,   25 шт/кор, 4кор/ящ</t>
  </si>
  <si>
    <t>Пленочная прозрачная наклейка  3Мтм Tegaderm ®  8,9 x 11,5 см, U-образный вырез, усиливающая окантовка, 50 шт/кор, 4 кор/ящ</t>
  </si>
  <si>
    <t>Нераздражающая защитная пленка 3М™ Cavilon®. Пористый аппликатор, 3 мл, стерильная упаковка. 25 шт/кор, 4 кор/ящ</t>
  </si>
  <si>
    <t>2770-1</t>
  </si>
  <si>
    <t>2770-2</t>
  </si>
  <si>
    <t>2770K-0</t>
  </si>
  <si>
    <t>1527-0</t>
  </si>
  <si>
    <t>1527-1</t>
  </si>
  <si>
    <t>1527-2</t>
  </si>
  <si>
    <t>Улучшенная пленочная наклейка 3Мтм Tegaderm® I.V. Advanced  7 * 8 см, с U-образным вырезом, 100 шт/кор, 4 кор/ящ</t>
  </si>
  <si>
    <t>1537 Mini</t>
  </si>
  <si>
    <t>1539 Maxi</t>
  </si>
  <si>
    <t>2537PE Mini</t>
  </si>
  <si>
    <t>2539PE Maxi</t>
  </si>
  <si>
    <t>1537M Mini</t>
  </si>
  <si>
    <t>1539M Maxi</t>
  </si>
  <si>
    <t>2538PE Midi</t>
  </si>
  <si>
    <t xml:space="preserve"> Одеяло обогревающее для области выше пояса</t>
  </si>
  <si>
    <t>2269T</t>
  </si>
  <si>
    <t xml:space="preserve">под заказ </t>
  </si>
  <si>
    <t>1262S</t>
  </si>
  <si>
    <t>4-100, 100-граммовые картриджи Steri-Gas, коробка 12 шт.</t>
  </si>
  <si>
    <t>8-170, 170-граммовые картриджи Steri-Gas, коробка 12 шт.</t>
  </si>
  <si>
    <t>4-100</t>
  </si>
  <si>
    <t>8-170</t>
  </si>
  <si>
    <t>50AE Абатор STERI-VAC, система утилизации ОЭ</t>
  </si>
  <si>
    <t>50AE</t>
  </si>
  <si>
    <t>Инкубатор для биологических индикаторов  Attest™ для газовой стерилизации</t>
  </si>
  <si>
    <t>Разрезаемые антимикробные пленки 3М™ Ioban™ 2 с йодом ("дышат"), размер разрезаемого клейкого поля 10см х 20см, 10 шт/кор, 4кор/ящ.</t>
  </si>
  <si>
    <t>Разрезаемые антимикробные пленки 3М™ Ioban™ 2 с йодом ("дышат"), размер разрезаемого клейкого поля 34см х 35см, 10 шт/кор, 4кор/ящ.</t>
  </si>
  <si>
    <t>Разрезаемые антимикробные пленки 3М™ Ioban™ 2 с йодом ("дышат"), размер разрезаемого клейкого поля 56см х 60см, 10 шт/кор, 4кор/ящ.</t>
  </si>
  <si>
    <t>Разрезаемые антимикробные пленки 3М™ Ioban™ 2 с йодом ("дышат"), размер разрезаемого клейкого поля 56см х 45см, 10 шт/кор, 4кор/ящ.</t>
  </si>
  <si>
    <t>Разрезаемые антимикробные пленки 3М™ Ioban™ 2 с йодом ("дышат"), размер разрезаемого клейкого поля 56см х 85 см, 10 шт/кор, 4кор/ящ.</t>
  </si>
  <si>
    <t xml:space="preserve">Разрезаемые антимикробные пленки 3М™ Ioban™ 2 с йодом ("дышат"), размер разрезаемого клейкого поля 35см x 35см, 10шт/кор, 4 кор/ящ.  </t>
  </si>
  <si>
    <t>Разрезаемые антимикробные пленки 3М™ Ioban™ 2 с йодом ("дышат"), размер разрезаемого клейкого поля 60см x 60см, 10шт/кор, 4 кор/ящ.</t>
  </si>
  <si>
    <t>Разрезаемые антимикробные пленки 3М™ Ioban™ 2 с йодом ("дышат"), размер разрезаемого клейкого поля 60см x 45см, 10шт/кор, 4 кор/ящ.</t>
  </si>
  <si>
    <t>Разрезаемые антимикробные пленки 3М™ Ioban™ 2 с йодом ("дышат"), размер разрезаемого клейкого поля  60см x 85см, 10шт/кор, 4 кор/ящ.</t>
  </si>
  <si>
    <t>Разрезаемые антимикробные пленки 3М™ Ioban™ 2 с йодом ("дышат"), размер разрезаемого клейкого поля 26см x 20см, 50шт/кор, 2 кор/ящ.</t>
  </si>
  <si>
    <t>СТЕТОСКОПЫ - ОТ СТРОКИ 241</t>
  </si>
  <si>
    <t>ИП Харжевский Юрий Георгиевич</t>
  </si>
  <si>
    <t>Св-во 47 № 000824789, ИНН 470313747100</t>
  </si>
  <si>
    <t>СЕВЕРО-ЗАПАДНЫЙ БАНК ОАО "СБЕРБАНК РОСИИ" г. Санкт-Петербург</t>
  </si>
  <si>
    <t>Р/сч №40802810955410108950, БИК 044030653, К/сч №30101810500000000653</t>
  </si>
  <si>
    <t>188640, г. Всеволожск, ул. Минюшинская, 22</t>
  </si>
  <si>
    <t xml:space="preserve">Тел. 8-911-928-40-22, 8-901-315-40-22. (812) 640-09-84, 643-16-61, 715-40-22, 928-40-22. </t>
  </si>
  <si>
    <t>Курс расчета цены</t>
  </si>
  <si>
    <t>E-mail: strim2004@mail.ru</t>
  </si>
  <si>
    <t>Артикул</t>
  </si>
  <si>
    <t>Код</t>
  </si>
  <si>
    <t>НАИМЕНОВАНИЕ</t>
  </si>
  <si>
    <t>Срок отгрузки</t>
  </si>
  <si>
    <t>Единица измерения</t>
  </si>
  <si>
    <t>Количество шт. в ед. измерения</t>
  </si>
  <si>
    <t>Цена с НДС за штуку.  (Руб.)</t>
  </si>
  <si>
    <t>Цена с НДС за ед.изм.  (Руб.)</t>
  </si>
  <si>
    <t>Цена с НДС за штуку.  (Евро.)</t>
  </si>
  <si>
    <t>Цена с НДС за ед.изм.  (Евро.)</t>
  </si>
  <si>
    <t>Кратность заказа в ед. измер.</t>
  </si>
  <si>
    <t>Пластырь с силиконовым адгезивом 3Мтм Kind Removal Silicone Tape 1,9 см х 0,6 м
индивидуальная катушка (на 1 пациента), 100 рул/кор</t>
  </si>
  <si>
    <t>Пластырь с силиконовым адгезивом 3Мтм Kind Removal Silicone Tape 2,5 см х 5 м, 12 рул/кор</t>
  </si>
  <si>
    <t>Пластырь с силиконовым адгезивом 3Мтм Kind Removal Silicone Tape 5 см х 5 м, 6 рул/кор</t>
  </si>
  <si>
    <t xml:space="preserve">Гипоаллергенный пластырь 3Мтм Transporeтм   1,25 см х 9,1 м ,  24 рул/кор   </t>
  </si>
  <si>
    <t>Гипоаллергенный пластырь 3Мтм Transporeтм   2,5 см х 9,1 м , 12 рул/кор</t>
  </si>
  <si>
    <t>Гипоаллергенный пластырь 3Мтм Transporeтм   5 см х 9,1 м , 6 рул/кор</t>
  </si>
  <si>
    <t xml:space="preserve">Гипоаллергенный пластырь 3Мтм Microporeтм,  белый, 1,25 см х 9,1 м     24 рул/кор </t>
  </si>
  <si>
    <t>Гипоаллергенный пластырь 3Мтм Microporeтм, белый,   2,5 см х 9,1 м  12 рул/кор</t>
  </si>
  <si>
    <t>Гипоаллергенный пластырь 3Мтм Microporeтм, белый, 5 см х 9,1 м    6 рул/кор</t>
  </si>
  <si>
    <t>Гипоаллергенный пластырь 3Мтм Microporeтм, белый, 7,5 см х 9,1 м    4рул/кор</t>
  </si>
  <si>
    <t xml:space="preserve">Гипоаллергенный пластырь 3Мтм Microporeтм, бежевый,   1,25 см х 9,1 м , 24 рул/кор   </t>
  </si>
  <si>
    <t>Гипоаллергенный пластырь 3Мтм Microporeтм,  бежевый,   2,5 см х 9,1 м ,  12 рул/кор</t>
  </si>
  <si>
    <t>Гипоаллергенный пластырь 3Мтм Microporeтм,  бежевый,  5 см х 9,1 м , 6 рул/кор</t>
  </si>
  <si>
    <t xml:space="preserve">Гипоаллергенный пластырь 3Мтм Transporeтм White 1,25 см х 9,1 м , 24 рул/кор   </t>
  </si>
  <si>
    <t>Гипоаллергенный пластырь 3Мтм Transporeтм White 2,5 см х 9,1 м , 12 рул/кор</t>
  </si>
  <si>
    <t>Гипоаллергенный пластырь 3Мтм Transporeтм White 5 см х 9,1 м , 6 рул/кор</t>
  </si>
  <si>
    <t xml:space="preserve">Гипоаллергенный пластырь 3Мтм Duraporeтм  1,25 см х 9,1 м  24 рул/кор   </t>
  </si>
  <si>
    <t>Гипоаллергенный пластырь 3Мтм Duraporeтм  2,5 см х 9,1 м   12 рул/кор</t>
  </si>
  <si>
    <t>Гипоаллергенный пластырь 3Мтм Duraporeтм  5 см х 9,1 м   6 рул/кор</t>
  </si>
  <si>
    <t>Гипоаллергенный пластырь 3Мтм Duraporeтм 7,5 см х 9,1 м    4рул/кор</t>
  </si>
  <si>
    <t>Мягкий эластичный пластырь 3Мтм Mediporeтм  H 2,5 см х 9,1 м    24 рул/ящ</t>
  </si>
  <si>
    <t>Мягкий эластичный пластырь 3Мтм Mediporeтм  H 5 см х 9,1 м, 12 рул/ящ</t>
  </si>
  <si>
    <t>Мягкий эластичный пластырь 3Мтм Mediporeтм  H 7,6 см х 9,1 м, 12 рул/ящ</t>
  </si>
  <si>
    <t>Мягкий эластичный пластырь 3Мтм Mediporeтм H 10,1 см х 9,1 м, 12 рул/ящ</t>
  </si>
  <si>
    <t>Мягкий эластичный пластырь 3Мтм Mediporeтм H 15,2 см х 9,1 м, 12 рул/ящ</t>
  </si>
  <si>
    <t>Мягкий эластичный пластырь 3Мтм Mediporeтм H 20,3 см х 9,1 м , 6  рул/ящ</t>
  </si>
  <si>
    <t>Пленочная прозрачная наклейка  3Мтм Tegaderm ®  для детей 5,0 x 5,7 см, U-образный вырез        100шт/кор, 4кор/ящ</t>
  </si>
  <si>
    <t>Пленочная прозрачная наклейка  3Мтм Tegaderm ®  6 x 7 см, U-образный вырез    100 шт/кор, 4кор/ящ</t>
  </si>
  <si>
    <t>Пленочная прозрачная наклейка  3Мтм Tegaderm ® 7 x 8,5 см, U-образный вырез   100 шт/кор, 4кор/ящ</t>
  </si>
  <si>
    <t>Пленочная прозрачная наклейка  3Мтм Tegaderm ®  8,5 x 10,5 см, U-образный вырез 50 шт/кор</t>
  </si>
  <si>
    <t>Пленочная прозрачная наклейка  3Мтм Tegaderm ®  10 x 15,5 см, U-образный вырез, усиливающая окантовка       25 шт/кор, 4кор/ящ</t>
  </si>
  <si>
    <t>Пленочная прозрачная наклейка  3Мтм Tegaderm ® 6 x 7 см,  без выреза, 100 шт/кор, 4кор/ящ</t>
  </si>
  <si>
    <t>Пленочная прозрачная наклейка  3Мтм Tegaderm ® 10 x 12 см,  без выреза, 50 шт/кор, 4кор/ящ</t>
  </si>
  <si>
    <t>Улучшенная пленочная наклейка 3Мтм Tegaderm® I.V. Advanced для детей 3,8 * 4,5 см, с Т-образным вырезом, 100 шт/кор, 4 кор/ящ</t>
  </si>
  <si>
    <t>Улучшенная пленочная наклейка 3Мтм Tegaderm® I.V. Advanced для детей 5 * 5,7 см, с Т-образным вырезом, 100 шт/кор, 4 кор/ящ</t>
  </si>
  <si>
    <t>Улучшенная пленочная прозрачная наклейка  3Мтм Tegaderm® Diamond 6 х 7 см, без выреза, 100 шт/кор, 4кор/ящ</t>
  </si>
  <si>
    <t>Улучшенная пленочная прозрачная наклейка  3Мтм Tegaderm® Diamond 10 х 12 см,  без выреза, 50 шт/кор, 4кор/ящ</t>
  </si>
  <si>
    <t>Улучшенная пленочная прозрачная наклейка  3Мтм Tegaderm® Diamond , 10 х 11,5 см,  без выреза, 50 шт/кор, 4кор/ящ</t>
  </si>
  <si>
    <t>Пленочный пластырь  3Мтм Tegadermтм  Roll, 5смx10м, 4 рул/ящ</t>
  </si>
  <si>
    <t>Пленочный пластырь  3Мтм Tegadermтм  Roll, 10смx10м, 4 рул/ящ</t>
  </si>
  <si>
    <t>Пленочный пластырь  3Мтм Tegadermтм  Roll, 15смx10м, 4 рул/ящ</t>
  </si>
  <si>
    <t>1665R (НОВИНКА)</t>
  </si>
  <si>
    <t xml:space="preserve">НОВИНКА Пленочная прозрачная повязка для фиксации катетеров и устройств внутривенного доступа с хлоргексидином TEGADERM ® CHG 12*12см, 25 шт/кор, 4 кор/ящ  </t>
  </si>
  <si>
    <t>Пленочная прозрачная повязка 3Мтм Tegaderm® + Pad     5 x 7 см, 5 шт/кор</t>
  </si>
  <si>
    <t>Глазные клеящиеся повязки Opticlude  5,0 см ×  6,2 см. Бежевые, с переводными картинками</t>
  </si>
  <si>
    <t xml:space="preserve">Глазные клеящиеся повязки Opticlude   5,7 см × 8,2 см. Бежевые, с переводными картинками
 </t>
  </si>
  <si>
    <t>Глазные клеящиеся повязки Opticlude   5,7 см × 8,2 см. Бежевые, с переводными картинками</t>
  </si>
  <si>
    <t>Глазные клеящиеся повязки Opticlude  5,0 x 6,0 см (MINI) Бежевые c переводными картинками, разрезы типа "рыбий хвост"</t>
  </si>
  <si>
    <t>Глазные клеящиеся повязки Opticlude 5,7 x 8,0 см (MAXI) Бежевые c переводными картинками, разрезы типа "рыбий хвост"</t>
  </si>
  <si>
    <t xml:space="preserve">Глазные клеящиеся повязки Opticlude   5,0 см ×  6,2 см. Цветные, фруктовый принт                               </t>
  </si>
  <si>
    <t xml:space="preserve"> Глазные клеящиеся повязки Opticlude 5,3 x 7,0 см  (MIDI) Цветные, звериный принт, разрезы типа "рыбий хвост"</t>
  </si>
  <si>
    <t>Глазные клеящиеся повязки Opticlude  5,7 см ×  8,2 см. Цветные, фруктовый принт</t>
  </si>
  <si>
    <t>Нераздражающая защитная пленка 3М™ Cavilon®. Флакон, 28 мл, в индивидуальной упаковке.  12 флаконов /ящ</t>
  </si>
  <si>
    <t>Набор: 2 коробки (56 рулонов) индикаторных лент Comply™ для контроля паровой стерилизации (18 мм х 55 м) и диспенсер С22 для индикаторных лент (2шт)</t>
  </si>
  <si>
    <t>Химический индикатор (интегратор) для паровой стерилизации Comply™ SteriGage™ класс 5, 500 шт/кор, 2 кор/ящ</t>
  </si>
  <si>
    <t>Биологические индикаторы Attestтм для контроля процесса паровой стерилизации, 100 шт/кор</t>
  </si>
  <si>
    <t xml:space="preserve">Биологические индикаторы Attestтм для контроля процесса паровой стерилизации, 300 шт/кор. Для промышленного и фармацевтического применения </t>
  </si>
  <si>
    <t>Новинка ! Электроды для новорожденных, с интегрированными цветными проводами (30 шт/кор)</t>
  </si>
  <si>
    <t>Цена с НДС за штуку.  (ЕВРО.)</t>
  </si>
  <si>
    <t>Цена с НДС за ед.изм.  (ЕВРО.)</t>
  </si>
  <si>
    <t>Цена с НДС за штуку.  (РУБ)</t>
  </si>
  <si>
    <t>Littmann Classic III, трубка цвета бургунди, 69 см,  черная акустическая головка, черные ушные наконечники</t>
  </si>
  <si>
    <t>Littmann Classic III, черная трубка, 69 см, радужная акустическая головка, черные ушные наконечники</t>
  </si>
  <si>
    <t>Littmann Classic III, малиновая трубка, 69 см, дымчатая акустическая головка, черные ушные наконечники</t>
  </si>
  <si>
    <t>Littmann Classic III, малиновая трубка, 69 см, зеркальная акустическая головка, черные ушные наконечники</t>
  </si>
  <si>
    <t>Littmann Classic III, трубка цвета бургунди, 69 см, акустическая головка цвета шампанского, черные ушные наконечники</t>
  </si>
  <si>
    <t>Littmann Classic III, темно-синяя трубка, 69 см, зеркальная акустическая головка, черные ушные наконечники</t>
  </si>
  <si>
    <t>Littmann Classic III, черная трубка, 69 см, акустическая головка цвета шампанского, черные ушные наконечники</t>
  </si>
  <si>
    <t>Littmann Classic III, темно-зеленая трубка, 69 см, акустическая головка дымчатая</t>
  </si>
  <si>
    <t>Littmann Classic III, трубка цвета морской волны, 69 см</t>
  </si>
  <si>
    <t>LittmannClassic III, черная трубка, 69 см</t>
  </si>
  <si>
    <t>Littmann Classic III, трубка лимонно-лаймового цвета, 69 см</t>
  </si>
  <si>
    <t>Littmann Classic III, трубка цвета бургунди, 69 см</t>
  </si>
  <si>
    <t>Littmann Classic III,  трубка темно-синего цвета, 69 см</t>
  </si>
  <si>
    <t>Littmann Classic III, трубка цвета лаванды, 69 см</t>
  </si>
  <si>
    <t>Littmann Classic III, трубка бирюзового цвета, 69 см</t>
  </si>
  <si>
    <t>Littmann Classic III,  трубка цвета шоколада, 69 см, акустическая головка цвета меди</t>
  </si>
  <si>
    <t>Littmann Classic III,  черная трубка, 69 см, черная акустическая головка, черные ушные наконечники</t>
  </si>
  <si>
    <t xml:space="preserve">Littmann Classic III, трубка розовая с перламутром, 69 см </t>
  </si>
  <si>
    <t>Littmann Classic III, трубка сливового цвета, 69 см</t>
  </si>
  <si>
    <t>Littmann Classic III,  черная трубка 69 см, дымчатая акустическая головка</t>
  </si>
  <si>
    <t>Littmann Classic III, цвет трубки морская волна, 69 см, акустическая головка цвета радуги</t>
  </si>
  <si>
    <t>Littmann: Littmann Classic III, малиновая трубка, 69 см, акустическая головка цвета радуги</t>
  </si>
  <si>
    <t>Littmann Classic III, серая трубка, 69 см</t>
  </si>
  <si>
    <t>Littmann Classic III, трубка небесно-голубого цвета, 69 см</t>
  </si>
  <si>
    <t>Littmann® Master Cardiology®, черная трубка, 69 см</t>
  </si>
  <si>
    <t>Littmann® Master Cardiology®, черная трубка, черная акустическая головка, черное оголовье, 69 см</t>
  </si>
  <si>
    <t>Littmann® Master Cardiology®, бордовая трубка, 69 см</t>
  </si>
  <si>
    <t>Littmann® Master Cardiology®, синяя трубка, 69 см</t>
  </si>
  <si>
    <t xml:space="preserve">Littmann® Master Cardiology®, сливовая трубка, 69 см   </t>
  </si>
  <si>
    <t>2178 (Планируется к выводу)</t>
  </si>
  <si>
    <t>Littmann® Master Cardiology®, трубка цвета морской волны, 69 см</t>
  </si>
  <si>
    <t>Littmann® Master Cardiology®, черная трубка, акустическая головка и оголовье цвета латунь, 69 см</t>
  </si>
  <si>
    <t>Littmann® Master Cardiology®, черная трубка, дымчатая акустическая головка, черное оголовье, 69 см</t>
  </si>
  <si>
    <t>Littmann® Master Classic II®, черная трубка, черная акустическая головка, 69 см</t>
  </si>
  <si>
    <t>2144L</t>
  </si>
  <si>
    <t>Master Classic II®, черная трубка, 69 см</t>
  </si>
  <si>
    <t>Littmann® Master Classic II®, бордовая трубка, 69 см</t>
  </si>
  <si>
    <t>Littmann® Master Classic II®, синяя трубка, 69 см</t>
  </si>
  <si>
    <t>2633 (Планируется к выводу)</t>
  </si>
  <si>
    <t>Master Classic II®, светло-голубая трубка, 69 см</t>
  </si>
  <si>
    <t>Littmann® Classic II Pediatric, черная трубка, 71 см</t>
  </si>
  <si>
    <t>2113R</t>
  </si>
  <si>
    <t>Littmann® Classic II Pediatric, красная трубка, 71 см</t>
  </si>
  <si>
    <t>Littmann® Classic II Pediatric, трубка цвета морской волны, 71 см</t>
  </si>
  <si>
    <t>Littmann® Classic II Pediatric, малиновая трубка, 71 см</t>
  </si>
  <si>
    <t>2123 (Планируется к выводу)</t>
  </si>
  <si>
    <t>Littmann® Classic II Pediatric, синяя трубка, 71 см</t>
  </si>
  <si>
    <t>Littmann® Classic II Infant, черная трубка, 71 см</t>
  </si>
  <si>
    <t>2114R</t>
  </si>
  <si>
    <t>Littmann® Classic II Infant, красная трубка, 71 см</t>
  </si>
  <si>
    <t xml:space="preserve">Littmann® Classic II Infant, трубка цвета морской волны, 71 см  </t>
  </si>
  <si>
    <t>2136 (Планируется к выводу)</t>
  </si>
  <si>
    <t>Littmann® Classic II Pediatric, ярко-синяя трубка, 71 см</t>
  </si>
  <si>
    <t xml:space="preserve"> Littmann® Classic II Pediatric, цвет трубки морская волна, акустическая головка радужная, 71 см</t>
  </si>
  <si>
    <t>2155 (Планируется к выводу)</t>
  </si>
  <si>
    <t>Littmann® Classic II Pediatric, оранжевая трубка, 71 см</t>
  </si>
  <si>
    <t>2156 (Планируется к выводу)</t>
  </si>
  <si>
    <t xml:space="preserve"> Littmann® Classic II Infant, ярко-синяя трубка, 71 см</t>
  </si>
  <si>
    <t>Littmann® Classic II Infant, малиновая трубка, акустическая головка радужная, 71 см</t>
  </si>
  <si>
    <t>2179 (Планируется к выводу)</t>
  </si>
  <si>
    <t>Littmann® Classic II Infant, оранжевая трубка, 71 см</t>
  </si>
  <si>
    <t>Littmann® Lightweight II S.E., черная трубка, 71 см</t>
  </si>
  <si>
    <t xml:space="preserve">Littmann® Lightweight II S.E., II SE, трубка бордового цвета, 71 см </t>
  </si>
  <si>
    <t>Littmann® Lightweight II S.E., цвет трубки морская волна, 71 см</t>
  </si>
  <si>
    <t>2453 (Планируется к выводу)</t>
  </si>
  <si>
    <t>Littmann® Lightweight II S.E., лиловая трубка, 71 см</t>
  </si>
  <si>
    <t>3100BK27  (Артикул выведен)</t>
  </si>
  <si>
    <t xml:space="preserve">Littmann® Electronic Model 3100, черная трубка, 70 см </t>
  </si>
  <si>
    <t>3200BK27</t>
  </si>
  <si>
    <t xml:space="preserve">Littmann® Electronic Stetoscope Model 3200 с функцией Bluethooth, черная трубка, 70 см </t>
  </si>
  <si>
    <t>3200NB</t>
  </si>
  <si>
    <t xml:space="preserve">Littmann® Electronic Stetoscope Model 3200 с функцией Bluethooth, темно-синяя трубка, 70 см </t>
  </si>
  <si>
    <t>3200BU</t>
  </si>
  <si>
    <t xml:space="preserve">Littmann® Electronic Stetoscope Model 3200 с функцией Bluethooth, бордовая трубка, 70 см </t>
  </si>
  <si>
    <t>Дополнительная продукция для стетоскопов Littmann</t>
  </si>
  <si>
    <t>Набор ушных наконечников для стетоскопов Littmann, малые/большие, цвет черный</t>
  </si>
  <si>
    <t>Набор ушных наконечников для стетоскопов Littmann, малые/большие, цвет серый</t>
  </si>
  <si>
    <t>Именная бирка для стетоскопов Littmann, цвет черный</t>
  </si>
  <si>
    <t>Именная бирка для стетоскопов Littmann, цвет серый</t>
  </si>
  <si>
    <t>Набор запасных частей для стетоскопа Littmann Cardiology III (малые ушные наконечники, диафрагма: малая, большая, обод), цвет черный</t>
  </si>
  <si>
    <t>Набор запасных частей для стетоскопа Littmann Cardiology III (малые ушные наконечники, диафрагма: малая, большая, обод), цвет серый</t>
  </si>
  <si>
    <t>Набор запасных частей для стетоскопа Littmann Classic II S.E. (малые ушные наконечники, диафрагма, обод), цвет черный</t>
  </si>
  <si>
    <t>Набор запасных частей для стетоскопа Littmann Classic II S.E. (малые ушные наконечники, диафрагма, обод), цвет серый</t>
  </si>
  <si>
    <t>Набор запасных частей для стетоскопа Littmann Master Cardiology (малые ушные наконечники, диафрагма), цвет черный</t>
  </si>
  <si>
    <t>Набор запасных частей для стетоскопов Littmann Classic II Pediatric (диафрагма, обод), цвет черный</t>
  </si>
  <si>
    <t>Набор запасных частей для стетоскопов Littmann Classic II Infant (диафрагма, обод), цвет черный</t>
  </si>
  <si>
    <t>Набор запасных частей для стетоскопов Littmann Classic III (малые ушные наконечники, диафрагма: малая, большая, обод), цвет черный</t>
  </si>
  <si>
    <t>Набор запасных частей для стетоскопов Littmann Classic III (малые ушные наконечники, диафрагма: малая, большая, обод), цвет серый</t>
  </si>
  <si>
    <t>Набор запасных частей для стетоскопа Littmann Master Cardiology (малые ушные наконечники, диафрагма), цвет серый</t>
  </si>
  <si>
    <t>Набор запасных частей для стетоскопа Littmann Lightweight S.E. (малые ушные наконечники, диафрагма, обод) , цвет черный</t>
  </si>
  <si>
    <t>Набор запасных частей для стетоскопа Littmann Lightweight S.E. (малые ушные наконечники, диафрагма, обод) , цвет светло-коричневый</t>
  </si>
  <si>
    <t>Набор запасных частей для стетоскопа Littmann Master Classic II (малые ушные наконечники, диафрагма), цвет черный</t>
  </si>
  <si>
    <t>Набор запасных частей для стетоскопа Littmann Master Classic II (малые ушные наконечники, диафрагма), цвет серый</t>
  </si>
  <si>
    <t>нет</t>
  </si>
  <si>
    <t>Диафрагма для электронного стетоскопа Littmann Electronic, цвет черный</t>
  </si>
  <si>
    <t>Бинауральная трубка для стетоскопов Littmann. Для моделей: Littmann Master Classic II, Infant, Pediatric. Цвет синий, черные ушные наконечники, оголовье цвета стали, длина 71 см</t>
  </si>
  <si>
    <t>Бинауральная трубка для стетоскопов Littmann. Для моделей: Littmann Master Classic II, Infant, Pediatric. Цвет бургунди, черные ушные наконечники, оголовье цвета стали, длина 71 см</t>
  </si>
  <si>
    <t>Бинауральная трубка для стетоскопов Littmann. Для моделей Littmann Classic III. Цвет черный, черные ушные наконечники, оголовье цвета стали, длина 69 см</t>
  </si>
  <si>
    <t>Бинауральная трубка для стетоскопов Littmann. Для моделей Littmann Master Cardiology. Цвет черный, черные ушные наконечники, оголовье цвета стали,длина 69 см</t>
  </si>
  <si>
    <t>Бинауральная трубка для стетоскопов Littmann. Для моделей Littmann Master Cardiology. Цвет черный, черные ушные наконечники, оголовье цвета латуни, длина 69 см</t>
  </si>
  <si>
    <r>
      <t xml:space="preserve">АНТИБАКТЕРИАЛЬНЫЕ МНОГОСЛОЙНЫЕ АДГЕЗИВНЫЕ ПОКРЫТИЯ NOMAD™  ULTRA CLEAN 4300    цены с 1 мая 2018 </t>
    </r>
    <r>
      <rPr>
        <sz val="10"/>
        <color indexed="10"/>
        <rFont val="Times New Roman"/>
        <family val="1"/>
        <charset val="204"/>
      </rPr>
      <t>ЦЕНА РУБЛЕВАЯ!</t>
    </r>
  </si>
  <si>
    <t>АНТИБАКТЕРИАЛЬНЫЕ МНОГОСЛОЙНЫЕ АДГЕЗИВНЫЕ ПОКРЫТИЯ NOMAD™  ULTRA CLEAN PLUS цены с 1 мая 2018</t>
  </si>
  <si>
    <t>Plus</t>
  </si>
  <si>
    <r>
      <rPr>
        <b/>
        <sz val="11"/>
        <color indexed="10"/>
        <rFont val="Arial"/>
        <family val="2"/>
        <charset val="204"/>
      </rPr>
      <t>НОВИНКА</t>
    </r>
    <r>
      <rPr>
        <sz val="11"/>
        <rFont val="Arial"/>
        <family val="2"/>
      </rPr>
      <t xml:space="preserve"> Cтерилизатор-аэратор Стери-Вак (Steri-Vac) серии GS, модель GS5 - 1D, объем камеры 136 литров, 1 дверь</t>
    </r>
  </si>
  <si>
    <r>
      <rPr>
        <b/>
        <sz val="11"/>
        <color indexed="10"/>
        <rFont val="Arial"/>
        <family val="2"/>
        <charset val="204"/>
      </rPr>
      <t>НОВИНКА</t>
    </r>
    <r>
      <rPr>
        <sz val="11"/>
        <rFont val="Arial"/>
        <family val="2"/>
      </rPr>
      <t xml:space="preserve"> Cтерилизатор-аэратор Стери-Вак (Steri-Vac) серии GS, модель GS5 - 2D,  объем камеры 136 литров, 2 двери</t>
    </r>
  </si>
  <si>
    <r>
      <rPr>
        <b/>
        <sz val="11"/>
        <color indexed="10"/>
        <rFont val="Arial"/>
        <family val="2"/>
        <charset val="204"/>
      </rPr>
      <t>НОВИНКА</t>
    </r>
    <r>
      <rPr>
        <sz val="11"/>
        <rFont val="Arial"/>
        <family val="2"/>
      </rPr>
      <t xml:space="preserve"> Cтерилизатор-аэратор Стери-Вак (Steri-Vac) серии GS, модель GS8 - 1D,  объем камеры 224 литра, 1 дверь</t>
    </r>
  </si>
  <si>
    <r>
      <rPr>
        <b/>
        <sz val="11"/>
        <color indexed="10"/>
        <rFont val="Arial"/>
        <family val="2"/>
        <charset val="204"/>
      </rPr>
      <t>НОВИНКА</t>
    </r>
    <r>
      <rPr>
        <sz val="11"/>
        <rFont val="Arial"/>
        <family val="2"/>
      </rPr>
      <t xml:space="preserve"> Cтерилизатор-аэратор Стери-Вак (Steri-Vac) серии GS, модель GS8 - 2D, объем камеры 224 литра, 2 двери</t>
    </r>
  </si>
  <si>
    <t xml:space="preserve">под заказ. согласно классу 2.3 транспортировки опасных грузов </t>
  </si>
  <si>
    <t>Клиппер хирургический для удаления волос с плавающей головкой, модель 9661L. Без зарядного устройства, без шнура питания. 1шт/ящ</t>
  </si>
  <si>
    <t>Зарядное устройство для клиппера модели 9661L, модель 9668L. Шнур питания в комплекте. 1шт/ящ</t>
  </si>
  <si>
    <t xml:space="preserve"> Клиппер хирургический для удаления волос, модель  9667L-E, в стоставе: Клиппер хирургический для удаления волос с плавающей головкой, модель 9661L - 1шт. и Зарядное устройство для клиппера , модель 9668L. - 1шт. Шнур питания в комплекте.</t>
  </si>
  <si>
    <t>Littmann® Cardiology IV, черная трубка, 69 см, стальная акустическая головка</t>
  </si>
  <si>
    <t>Littmann® Cardiology IV, темно-синяя трубка, 69 см, стальная акустическая головка</t>
  </si>
  <si>
    <t>Littmann® Cardiology IV, темно-зеленая трубка, 69 см, стальная акустическая головка</t>
  </si>
  <si>
    <t>Littmann® Cardiology IV, сливовая трубка, 69 см,  стальная акустическая головка</t>
  </si>
  <si>
    <t>Littmann® Cardiology IV, малиновая трубка, 69 см, стальная акустическая головка</t>
  </si>
  <si>
    <t>Littmann® Cardiology IV, черная трубка, 69 см, дымчатая акустическая головка</t>
  </si>
  <si>
    <t>Littmann® Cardiology IV, черная трубка, 69 см, черная акустическая головка</t>
  </si>
  <si>
    <t>Littmann® Cardiology IV, черная трубка, 69 см,  акустическая головка цвета латунь</t>
  </si>
  <si>
    <t>Littmann® Cardiology IV, черная трубка, 69 см,  акустическая головка цвета радуги</t>
  </si>
  <si>
    <t xml:space="preserve">Littmann® Cardiology IV сливовая трубка, 69 см,  дымчатая акустическая головка </t>
  </si>
  <si>
    <t>Littmann® Cardiology IV темно-синяя трубка, 69 см, черная акустическая головка</t>
  </si>
  <si>
    <t>Littmann® Cardiology IV трубка цвета бургунди, 69 см, зеркальная акустическая головка</t>
  </si>
  <si>
    <t>Littmann® Cardiology IV бирюзовая трубка, 69 см, дымчатая акустическая головка</t>
  </si>
  <si>
    <t>Littmann® Cardiology IV черная трубка, 69 см, зеркальная акустическая головка</t>
  </si>
  <si>
    <t>Littmann® Cardiology IV черная трубка, 69 см, акустическая головка цвета шампанского</t>
  </si>
  <si>
    <t>Littmann® Cardiology IV трубка цвета бургунди, 69 см, акустическая головка цвета шампанского</t>
  </si>
  <si>
    <t>Littmann® Cardiology IV трубка цвета морской волны, 69 см, акустическая головка цвета шампанского</t>
  </si>
  <si>
    <t>9661L</t>
  </si>
  <si>
    <t>9668L</t>
  </si>
  <si>
    <t>9667L-E</t>
  </si>
  <si>
    <t>GS5 - 1D</t>
  </si>
  <si>
    <t>GS5 - 2D</t>
  </si>
  <si>
    <t>GS8 - 1D</t>
  </si>
  <si>
    <t>GS8 - 2D</t>
  </si>
  <si>
    <t>Ориент. срок поставки на склад 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</si>
</sst>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5" formatCode="_-* #,##0.00[$р.-419]_-;\-* #,##0.00[$р.-419]_-;_-* &quot;-&quot;??[$р.-419]_-;_-@_-"/>
    <numFmt numFmtId="168" formatCode="_-* #,##0.00\ [$₽-419]_-;\-* #,##0.00\ [$₽-419]_-;_-* &quot;-&quot;??\ [$₽-419]_-;_-@_-"/>
    <numFmt numFmtId="170" formatCode="_-* #,##0.00\ [$€-1]_-;\-* #,##0.00\ [$€-1]_-;_-* &quot;-&quot;??\ [$€-1]_-;_-@_-"/>
    <numFmt numFmtId="171" formatCode="_-* #,##0_-;\-* #,##0_-;_-* &quot;-&quot;??_-;_-@_-"/>
  </numFmts>
  <fonts count="21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2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2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6" fillId="0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9" fontId="6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9" fontId="6" fillId="2" borderId="1" xfId="3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9" fontId="6" fillId="3" borderId="1" xfId="3" applyNumberFormat="1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9" fontId="6" fillId="0" borderId="1" xfId="7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8" fillId="0" borderId="0" xfId="0" applyFont="1" applyFill="1" applyAlignment="1"/>
    <xf numFmtId="0" fontId="18" fillId="0" borderId="0" xfId="0" applyFont="1" applyFill="1" applyAlignment="1">
      <alignment horizontal="center" wrapText="1"/>
    </xf>
    <xf numFmtId="4" fontId="1" fillId="0" borderId="0" xfId="5" applyNumberFormat="1" applyFont="1" applyFill="1" applyAlignment="1">
      <alignment horizontal="center" wrapText="1"/>
    </xf>
    <xf numFmtId="4" fontId="18" fillId="0" borderId="0" xfId="5" applyNumberFormat="1" applyFont="1" applyFill="1" applyAlignment="1">
      <alignment horizontal="center" wrapText="1"/>
    </xf>
    <xf numFmtId="2" fontId="18" fillId="0" borderId="0" xfId="0" applyNumberFormat="1" applyFont="1" applyFill="1" applyAlignment="1">
      <alignment horizontal="center" wrapText="1"/>
    </xf>
    <xf numFmtId="0" fontId="18" fillId="0" borderId="0" xfId="0" applyFont="1"/>
    <xf numFmtId="0" fontId="1" fillId="0" borderId="0" xfId="6" applyFont="1" applyFill="1" applyBorder="1" applyAlignment="1">
      <alignment horizontal="right"/>
    </xf>
    <xf numFmtId="0" fontId="2" fillId="0" borderId="0" xfId="0" applyFont="1" applyFill="1" applyAlignment="1"/>
    <xf numFmtId="0" fontId="1" fillId="0" borderId="11" xfId="6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4" fontId="19" fillId="0" borderId="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" fontId="5" fillId="0" borderId="15" xfId="3" applyNumberFormat="1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70" fontId="19" fillId="0" borderId="1" xfId="0" applyNumberFormat="1" applyFont="1" applyBorder="1" applyAlignment="1">
      <alignment horizontal="center" vertical="center"/>
    </xf>
    <xf numFmtId="1" fontId="5" fillId="0" borderId="16" xfId="3" applyNumberFormat="1" applyFont="1" applyFill="1" applyBorder="1" applyAlignment="1">
      <alignment horizontal="center" vertical="center"/>
    </xf>
    <xf numFmtId="0" fontId="5" fillId="2" borderId="17" xfId="3" applyFont="1" applyFill="1" applyBorder="1" applyAlignment="1">
      <alignment horizontal="center" vertical="center"/>
    </xf>
    <xf numFmtId="1" fontId="2" fillId="0" borderId="16" xfId="3" applyNumberFormat="1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 wrapText="1"/>
    </xf>
    <xf numFmtId="9" fontId="1" fillId="0" borderId="1" xfId="3" applyNumberFormat="1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 wrapText="1"/>
    </xf>
    <xf numFmtId="9" fontId="1" fillId="2" borderId="1" xfId="3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1" fontId="2" fillId="0" borderId="9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1" fontId="2" fillId="4" borderId="18" xfId="3" applyNumberFormat="1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left" vertical="center" wrapText="1"/>
    </xf>
    <xf numFmtId="0" fontId="1" fillId="4" borderId="1" xfId="3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" fillId="4" borderId="1" xfId="3" applyFont="1" applyFill="1" applyBorder="1" applyAlignment="1">
      <alignment horizontal="center" vertical="center"/>
    </xf>
    <xf numFmtId="170" fontId="19" fillId="4" borderId="1" xfId="0" applyNumberFormat="1" applyFont="1" applyFill="1" applyBorder="1" applyAlignment="1">
      <alignment horizontal="center" vertical="center"/>
    </xf>
    <xf numFmtId="9" fontId="1" fillId="4" borderId="1" xfId="3" applyNumberFormat="1" applyFont="1" applyFill="1" applyBorder="1" applyAlignment="1">
      <alignment horizontal="center" vertical="center"/>
    </xf>
    <xf numFmtId="0" fontId="0" fillId="4" borderId="0" xfId="0" applyFill="1"/>
    <xf numFmtId="1" fontId="2" fillId="0" borderId="8" xfId="3" applyNumberFormat="1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 wrapText="1"/>
    </xf>
    <xf numFmtId="0" fontId="2" fillId="2" borderId="17" xfId="3" quotePrefix="1" applyFont="1" applyFill="1" applyBorder="1" applyAlignment="1">
      <alignment horizontal="center" vertical="center" wrapText="1"/>
    </xf>
    <xf numFmtId="0" fontId="2" fillId="0" borderId="17" xfId="3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/>
    </xf>
    <xf numFmtId="170" fontId="19" fillId="0" borderId="1" xfId="0" applyNumberFormat="1" applyFont="1" applyFill="1" applyBorder="1" applyAlignment="1">
      <alignment horizontal="center" vertical="center"/>
    </xf>
    <xf numFmtId="9" fontId="1" fillId="0" borderId="20" xfId="3" applyNumberFormat="1" applyFont="1" applyFill="1" applyBorder="1" applyAlignment="1">
      <alignment horizontal="center" vertical="center"/>
    </xf>
    <xf numFmtId="1" fontId="5" fillId="2" borderId="16" xfId="3" applyNumberFormat="1" applyFont="1" applyFill="1" applyBorder="1" applyAlignment="1">
      <alignment horizontal="center" vertical="center"/>
    </xf>
    <xf numFmtId="1" fontId="2" fillId="2" borderId="16" xfId="3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4" fontId="19" fillId="2" borderId="1" xfId="0" applyNumberFormat="1" applyFont="1" applyFill="1" applyBorder="1" applyAlignment="1">
      <alignment horizontal="center" vertical="center"/>
    </xf>
    <xf numFmtId="170" fontId="19" fillId="2" borderId="1" xfId="0" applyNumberFormat="1" applyFont="1" applyFill="1" applyBorder="1" applyAlignment="1">
      <alignment horizontal="center" vertical="center"/>
    </xf>
    <xf numFmtId="9" fontId="1" fillId="2" borderId="20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1" fillId="2" borderId="20" xfId="0" applyNumberFormat="1" applyFont="1" applyFill="1" applyBorder="1" applyAlignment="1">
      <alignment horizontal="center" vertical="center"/>
    </xf>
    <xf numFmtId="1" fontId="5" fillId="4" borderId="16" xfId="3" applyNumberFormat="1" applyFont="1" applyFill="1" applyBorder="1" applyAlignment="1">
      <alignment horizontal="center" vertical="center"/>
    </xf>
    <xf numFmtId="0" fontId="2" fillId="4" borderId="1" xfId="3" applyFont="1" applyFill="1" applyBorder="1" applyAlignment="1">
      <alignment horizontal="center" vertical="center" wrapText="1"/>
    </xf>
    <xf numFmtId="44" fontId="19" fillId="4" borderId="1" xfId="0" applyNumberFormat="1" applyFont="1" applyFill="1" applyBorder="1" applyAlignment="1">
      <alignment horizontal="center" vertical="center"/>
    </xf>
    <xf numFmtId="9" fontId="1" fillId="4" borderId="21" xfId="3" applyNumberFormat="1" applyFont="1" applyFill="1" applyBorder="1" applyAlignment="1">
      <alignment horizontal="center" vertical="center"/>
    </xf>
    <xf numFmtId="9" fontId="6" fillId="0" borderId="20" xfId="3" applyNumberFormat="1" applyFont="1" applyFill="1" applyBorder="1" applyAlignment="1">
      <alignment horizontal="center" vertical="center"/>
    </xf>
    <xf numFmtId="0" fontId="1" fillId="4" borderId="0" xfId="3" applyFont="1" applyFill="1" applyBorder="1" applyAlignment="1">
      <alignment horizontal="left" vertical="center" wrapText="1"/>
    </xf>
    <xf numFmtId="0" fontId="1" fillId="4" borderId="4" xfId="3" applyFont="1" applyFill="1" applyBorder="1" applyAlignment="1">
      <alignment horizontal="center" vertical="center"/>
    </xf>
    <xf numFmtId="1" fontId="2" fillId="0" borderId="5" xfId="3" applyNumberFormat="1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1" fontId="2" fillId="0" borderId="1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 wrapText="1"/>
    </xf>
    <xf numFmtId="0" fontId="1" fillId="4" borderId="5" xfId="3" applyFont="1" applyFill="1" applyBorder="1" applyAlignment="1">
      <alignment horizontal="center" vertical="center"/>
    </xf>
    <xf numFmtId="1" fontId="2" fillId="2" borderId="8" xfId="3" applyNumberFormat="1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  <xf numFmtId="9" fontId="1" fillId="0" borderId="20" xfId="4" applyFont="1" applyFill="1" applyBorder="1" applyAlignment="1">
      <alignment horizontal="center" vertical="center"/>
    </xf>
    <xf numFmtId="1" fontId="2" fillId="5" borderId="16" xfId="3" applyNumberFormat="1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/>
    </xf>
    <xf numFmtId="44" fontId="19" fillId="5" borderId="1" xfId="0" applyNumberFormat="1" applyFont="1" applyFill="1" applyBorder="1" applyAlignment="1">
      <alignment horizontal="center" vertical="center"/>
    </xf>
    <xf numFmtId="170" fontId="19" fillId="5" borderId="1" xfId="0" applyNumberFormat="1" applyFont="1" applyFill="1" applyBorder="1" applyAlignment="1">
      <alignment horizontal="center" vertical="center"/>
    </xf>
    <xf numFmtId="9" fontId="1" fillId="5" borderId="20" xfId="3" applyNumberFormat="1" applyFont="1" applyFill="1" applyBorder="1" applyAlignment="1">
      <alignment horizontal="center" vertical="center"/>
    </xf>
    <xf numFmtId="1" fontId="2" fillId="4" borderId="16" xfId="3" applyNumberFormat="1" applyFont="1" applyFill="1" applyBorder="1" applyAlignment="1">
      <alignment horizontal="center" vertical="center"/>
    </xf>
    <xf numFmtId="0" fontId="1" fillId="4" borderId="17" xfId="3" applyFont="1" applyFill="1" applyBorder="1" applyAlignment="1">
      <alignment horizontal="center" vertical="center" wrapText="1"/>
    </xf>
    <xf numFmtId="0" fontId="1" fillId="4" borderId="17" xfId="3" applyFont="1" applyFill="1" applyBorder="1" applyAlignment="1">
      <alignment horizontal="left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9" fontId="1" fillId="2" borderId="17" xfId="3" applyNumberFormat="1" applyFont="1" applyFill="1" applyBorder="1" applyAlignment="1">
      <alignment horizontal="center" vertical="center"/>
    </xf>
    <xf numFmtId="9" fontId="6" fillId="0" borderId="17" xfId="3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" fillId="4" borderId="0" xfId="3" applyFont="1" applyFill="1" applyBorder="1" applyAlignment="1">
      <alignment horizontal="center" vertical="center"/>
    </xf>
    <xf numFmtId="44" fontId="19" fillId="4" borderId="22" xfId="0" applyNumberFormat="1" applyFont="1" applyFill="1" applyBorder="1" applyAlignment="1">
      <alignment horizontal="center" vertical="center"/>
    </xf>
    <xf numFmtId="44" fontId="19" fillId="4" borderId="3" xfId="0" applyNumberFormat="1" applyFont="1" applyFill="1" applyBorder="1" applyAlignment="1">
      <alignment horizontal="center" vertical="center"/>
    </xf>
    <xf numFmtId="170" fontId="19" fillId="4" borderId="22" xfId="0" applyNumberFormat="1" applyFont="1" applyFill="1" applyBorder="1" applyAlignment="1">
      <alignment horizontal="center" vertical="center"/>
    </xf>
    <xf numFmtId="9" fontId="1" fillId="4" borderId="2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" fontId="5" fillId="3" borderId="16" xfId="3" applyNumberFormat="1" applyFont="1" applyFill="1" applyBorder="1" applyAlignment="1">
      <alignment horizontal="center" vertical="center"/>
    </xf>
    <xf numFmtId="9" fontId="1" fillId="0" borderId="17" xfId="3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168" fontId="5" fillId="5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9" fontId="1" fillId="0" borderId="20" xfId="0" applyNumberFormat="1" applyFont="1" applyFill="1" applyBorder="1" applyAlignment="1">
      <alignment horizontal="center" vertical="center"/>
    </xf>
    <xf numFmtId="1" fontId="2" fillId="6" borderId="16" xfId="3" applyNumberFormat="1" applyFont="1" applyFill="1" applyBorder="1" applyAlignment="1">
      <alignment horizontal="center" vertical="center"/>
    </xf>
    <xf numFmtId="0" fontId="2" fillId="6" borderId="1" xfId="3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 vertical="center"/>
    </xf>
    <xf numFmtId="170" fontId="2" fillId="6" borderId="1" xfId="0" applyNumberFormat="1" applyFont="1" applyFill="1" applyBorder="1" applyAlignment="1">
      <alignment horizontal="center" vertical="center"/>
    </xf>
    <xf numFmtId="168" fontId="5" fillId="6" borderId="1" xfId="1" applyNumberFormat="1" applyFont="1" applyFill="1" applyBorder="1" applyAlignment="1">
      <alignment horizontal="center" vertical="center"/>
    </xf>
    <xf numFmtId="44" fontId="2" fillId="6" borderId="1" xfId="0" applyNumberFormat="1" applyFont="1" applyFill="1" applyBorder="1" applyAlignment="1">
      <alignment horizontal="center" vertical="center"/>
    </xf>
    <xf numFmtId="9" fontId="1" fillId="6" borderId="20" xfId="3" applyNumberFormat="1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vertical="center"/>
    </xf>
    <xf numFmtId="0" fontId="3" fillId="0" borderId="0" xfId="3" applyBorder="1" applyAlignment="1">
      <alignment wrapText="1"/>
    </xf>
    <xf numFmtId="0" fontId="3" fillId="0" borderId="0" xfId="3" applyBorder="1"/>
    <xf numFmtId="0" fontId="13" fillId="0" borderId="24" xfId="3" applyFont="1" applyFill="1" applyBorder="1" applyAlignment="1">
      <alignment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vertical="center" wrapText="1"/>
    </xf>
    <xf numFmtId="171" fontId="15" fillId="0" borderId="5" xfId="3" applyNumberFormat="1" applyFont="1" applyFill="1" applyBorder="1" applyAlignment="1">
      <alignment horizontal="center" vertical="center"/>
    </xf>
    <xf numFmtId="171" fontId="15" fillId="0" borderId="1" xfId="3" applyNumberFormat="1" applyFont="1" applyFill="1" applyBorder="1" applyAlignment="1">
      <alignment horizontal="center" vertical="center"/>
    </xf>
    <xf numFmtId="9" fontId="15" fillId="0" borderId="20" xfId="4" applyFont="1" applyFill="1" applyBorder="1" applyAlignment="1">
      <alignment horizontal="center" vertical="center"/>
    </xf>
    <xf numFmtId="171" fontId="15" fillId="0" borderId="19" xfId="3" applyNumberFormat="1" applyFont="1" applyFill="1" applyBorder="1" applyAlignment="1">
      <alignment horizontal="center" vertical="center"/>
    </xf>
    <xf numFmtId="9" fontId="15" fillId="0" borderId="17" xfId="4" applyFont="1" applyFill="1" applyBorder="1" applyAlignment="1">
      <alignment horizontal="center" vertical="center"/>
    </xf>
    <xf numFmtId="0" fontId="18" fillId="0" borderId="1" xfId="0" applyFont="1" applyFill="1" applyBorder="1"/>
    <xf numFmtId="0" fontId="5" fillId="0" borderId="16" xfId="3" applyNumberFormat="1" applyFont="1" applyFill="1" applyBorder="1" applyAlignment="1">
      <alignment horizontal="center" vertical="center"/>
    </xf>
    <xf numFmtId="0" fontId="5" fillId="2" borderId="26" xfId="3" applyFont="1" applyFill="1" applyBorder="1" applyAlignment="1">
      <alignment horizontal="center" vertical="center"/>
    </xf>
    <xf numFmtId="171" fontId="15" fillId="0" borderId="17" xfId="3" applyNumberFormat="1" applyFont="1" applyFill="1" applyBorder="1" applyAlignment="1">
      <alignment horizontal="center" vertical="center"/>
    </xf>
    <xf numFmtId="9" fontId="15" fillId="0" borderId="1" xfId="4" applyFont="1" applyFill="1" applyBorder="1" applyAlignment="1">
      <alignment horizontal="center" vertical="center"/>
    </xf>
    <xf numFmtId="0" fontId="5" fillId="0" borderId="27" xfId="3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170" fontId="19" fillId="0" borderId="7" xfId="0" applyNumberFormat="1" applyFont="1" applyBorder="1" applyAlignment="1">
      <alignment horizontal="center" vertical="center"/>
    </xf>
    <xf numFmtId="44" fontId="19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top" wrapText="1"/>
    </xf>
    <xf numFmtId="1" fontId="2" fillId="4" borderId="9" xfId="3" applyNumberFormat="1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left" vertical="top" wrapText="1"/>
    </xf>
    <xf numFmtId="0" fontId="1" fillId="2" borderId="5" xfId="3" applyFont="1" applyFill="1" applyBorder="1" applyAlignment="1">
      <alignment horizontal="center" vertical="center" wrapText="1"/>
    </xf>
    <xf numFmtId="0" fontId="1" fillId="7" borderId="1" xfId="3" applyFont="1" applyFill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center" vertical="center"/>
    </xf>
    <xf numFmtId="1" fontId="12" fillId="4" borderId="17" xfId="3" applyNumberFormat="1" applyFont="1" applyFill="1" applyBorder="1" applyAlignment="1">
      <alignment vertical="center"/>
    </xf>
    <xf numFmtId="1" fontId="12" fillId="4" borderId="24" xfId="3" applyNumberFormat="1" applyFont="1" applyFill="1" applyBorder="1" applyAlignment="1">
      <alignment vertical="center"/>
    </xf>
    <xf numFmtId="0" fontId="1" fillId="3" borderId="24" xfId="3" applyFont="1" applyFill="1" applyBorder="1" applyAlignment="1">
      <alignment horizontal="center" vertical="center" wrapText="1"/>
    </xf>
    <xf numFmtId="170" fontId="19" fillId="3" borderId="1" xfId="0" applyNumberFormat="1" applyFont="1" applyFill="1" applyBorder="1" applyAlignment="1">
      <alignment horizontal="center" vertical="center"/>
    </xf>
    <xf numFmtId="168" fontId="5" fillId="3" borderId="1" xfId="1" applyNumberFormat="1" applyFont="1" applyFill="1" applyBorder="1" applyAlignment="1">
      <alignment horizontal="center" vertical="center"/>
    </xf>
    <xf numFmtId="44" fontId="19" fillId="3" borderId="1" xfId="0" applyNumberFormat="1" applyFont="1" applyFill="1" applyBorder="1" applyAlignment="1">
      <alignment horizontal="center" vertical="center"/>
    </xf>
    <xf numFmtId="0" fontId="6" fillId="3" borderId="24" xfId="3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" fillId="2" borderId="10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1" fontId="17" fillId="4" borderId="24" xfId="3" applyNumberFormat="1" applyFont="1" applyFill="1" applyBorder="1" applyAlignment="1">
      <alignment horizontal="center" vertical="center"/>
    </xf>
    <xf numFmtId="0" fontId="20" fillId="0" borderId="24" xfId="3" applyFont="1" applyFill="1" applyBorder="1" applyAlignment="1">
      <alignment horizontal="center" vertical="center"/>
    </xf>
    <xf numFmtId="0" fontId="13" fillId="0" borderId="24" xfId="3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" fontId="17" fillId="4" borderId="24" xfId="3" applyNumberFormat="1" applyFont="1" applyFill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1" fontId="2" fillId="3" borderId="16" xfId="3" applyNumberFormat="1" applyFont="1" applyFill="1" applyBorder="1" applyAlignment="1">
      <alignment horizontal="center" vertical="center"/>
    </xf>
    <xf numFmtId="0" fontId="2" fillId="3" borderId="17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/>
    </xf>
    <xf numFmtId="9" fontId="1" fillId="3" borderId="1" xfId="3" applyNumberFormat="1" applyFont="1" applyFill="1" applyBorder="1" applyAlignment="1">
      <alignment horizontal="center" vertical="center"/>
    </xf>
    <xf numFmtId="1" fontId="2" fillId="3" borderId="8" xfId="3" applyNumberFormat="1" applyFont="1" applyFill="1" applyBorder="1" applyAlignment="1">
      <alignment horizontal="center" vertical="center"/>
    </xf>
    <xf numFmtId="0" fontId="2" fillId="3" borderId="19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left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 wrapText="1"/>
    </xf>
  </cellXfs>
  <cellStyles count="8">
    <cellStyle name="Currency 2 2" xfId="1"/>
    <cellStyle name="Normal 17" xfId="2"/>
    <cellStyle name="Normal 2" xfId="3"/>
    <cellStyle name="Percent 2 2" xfId="4"/>
    <cellStyle name="Денежный" xfId="5" builtinId="4"/>
    <cellStyle name="Обычный" xfId="0" builtinId="0"/>
    <cellStyle name="Обычный_Переделка" xfId="6"/>
    <cellStyle name="Процентный" xfId="7" builtinId="5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"/>
  <sheetViews>
    <sheetView tabSelected="1" zoomScaleNormal="100" workbookViewId="0">
      <pane ySplit="9" topLeftCell="A333" activePane="bottomLeft" state="frozen"/>
      <selection pane="bottomLeft" activeCell="I19" sqref="I19"/>
    </sheetView>
  </sheetViews>
  <sheetFormatPr defaultRowHeight="12.75" x14ac:dyDescent="0.2"/>
  <cols>
    <col min="1" max="1" width="17.42578125" customWidth="1"/>
    <col min="2" max="2" width="13.7109375" customWidth="1"/>
    <col min="3" max="3" width="26.85546875" customWidth="1"/>
    <col min="4" max="4" width="6.7109375" customWidth="1"/>
    <col min="5" max="5" width="10.85546875" customWidth="1"/>
    <col min="6" max="6" width="8" customWidth="1"/>
    <col min="7" max="7" width="6.42578125" customWidth="1"/>
    <col min="8" max="9" width="16.28515625" customWidth="1"/>
    <col min="10" max="10" width="15.85546875" customWidth="1"/>
    <col min="11" max="11" width="14.85546875" customWidth="1"/>
    <col min="12" max="12" width="5" customWidth="1"/>
    <col min="13" max="13" width="6.7109375" customWidth="1"/>
  </cols>
  <sheetData>
    <row r="1" spans="1:13" x14ac:dyDescent="0.2">
      <c r="A1" s="41" t="s">
        <v>265</v>
      </c>
      <c r="B1" s="42"/>
      <c r="C1" s="43"/>
      <c r="D1" s="44"/>
      <c r="E1" s="44"/>
      <c r="F1" s="45"/>
      <c r="G1" s="3"/>
      <c r="H1" s="3"/>
      <c r="I1" s="3"/>
      <c r="J1" s="46"/>
      <c r="K1" s="46"/>
      <c r="L1" s="46"/>
      <c r="M1" s="47" t="s">
        <v>266</v>
      </c>
    </row>
    <row r="2" spans="1:13" x14ac:dyDescent="0.2">
      <c r="A2" s="41"/>
      <c r="B2" s="42"/>
      <c r="C2" s="43"/>
      <c r="D2" s="44"/>
      <c r="E2" s="44"/>
      <c r="F2" s="45"/>
      <c r="G2" s="3"/>
      <c r="H2" s="3"/>
      <c r="I2" s="3"/>
      <c r="J2" s="46"/>
      <c r="K2" s="46"/>
      <c r="L2" s="46"/>
      <c r="M2" s="47" t="s">
        <v>267</v>
      </c>
    </row>
    <row r="3" spans="1:13" x14ac:dyDescent="0.2">
      <c r="A3" s="41"/>
      <c r="B3" s="42"/>
      <c r="C3" s="43"/>
      <c r="D3" s="44"/>
      <c r="E3" s="44"/>
      <c r="F3" s="45"/>
      <c r="G3" s="3"/>
      <c r="H3" s="3"/>
      <c r="I3" s="3"/>
      <c r="J3" s="46"/>
      <c r="K3" s="46"/>
      <c r="L3" s="46"/>
      <c r="M3" s="47" t="s">
        <v>268</v>
      </c>
    </row>
    <row r="4" spans="1:13" x14ac:dyDescent="0.2">
      <c r="A4" s="48"/>
      <c r="B4" s="42"/>
      <c r="C4" s="43"/>
      <c r="D4" s="44"/>
      <c r="E4" s="44"/>
      <c r="F4" s="45"/>
      <c r="G4" s="3"/>
      <c r="H4" s="3"/>
      <c r="I4" s="3"/>
      <c r="J4" s="46"/>
      <c r="K4" s="46"/>
      <c r="L4" s="46"/>
      <c r="M4" s="47" t="s">
        <v>269</v>
      </c>
    </row>
    <row r="5" spans="1:13" x14ac:dyDescent="0.2">
      <c r="A5" s="41"/>
      <c r="B5" s="42"/>
      <c r="C5" s="43"/>
      <c r="D5" s="44"/>
      <c r="E5" s="44"/>
      <c r="F5" s="45"/>
      <c r="G5" s="3"/>
      <c r="H5" s="3"/>
      <c r="I5" s="3"/>
      <c r="J5" s="46"/>
      <c r="K5" s="46"/>
      <c r="L5" s="46"/>
      <c r="M5" s="47" t="s">
        <v>270</v>
      </c>
    </row>
    <row r="6" spans="1:13" x14ac:dyDescent="0.2">
      <c r="A6" s="41"/>
      <c r="B6" s="42"/>
      <c r="C6" s="43"/>
      <c r="D6" s="44"/>
      <c r="E6" s="44"/>
      <c r="F6" s="45"/>
      <c r="G6" s="3"/>
      <c r="H6" s="3"/>
      <c r="I6" s="3"/>
      <c r="J6" s="46"/>
      <c r="K6" s="46"/>
      <c r="L6" s="46"/>
      <c r="M6" s="47" t="s">
        <v>271</v>
      </c>
    </row>
    <row r="7" spans="1:13" x14ac:dyDescent="0.2">
      <c r="A7" s="41"/>
      <c r="B7" s="42"/>
      <c r="C7" s="43" t="s">
        <v>272</v>
      </c>
      <c r="D7" s="44"/>
      <c r="E7" s="44"/>
      <c r="F7" s="45"/>
      <c r="G7" s="3"/>
      <c r="H7" s="3"/>
      <c r="I7" s="3"/>
      <c r="J7" s="46"/>
      <c r="K7" s="46"/>
      <c r="L7" s="46"/>
      <c r="M7" s="49" t="s">
        <v>273</v>
      </c>
    </row>
    <row r="8" spans="1:13" ht="13.5" thickBot="1" x14ac:dyDescent="0.25">
      <c r="A8" s="41"/>
      <c r="B8" s="50"/>
      <c r="C8" s="50">
        <v>77</v>
      </c>
      <c r="D8" s="51"/>
      <c r="E8" s="51"/>
      <c r="F8" s="52"/>
      <c r="G8" s="53"/>
      <c r="H8" s="53"/>
      <c r="I8" s="53"/>
      <c r="J8" s="3"/>
      <c r="K8" s="46"/>
      <c r="L8" s="46"/>
      <c r="M8" s="46"/>
    </row>
    <row r="9" spans="1:13" ht="115.5" customHeight="1" thickBot="1" x14ac:dyDescent="0.25">
      <c r="A9" s="55" t="s">
        <v>274</v>
      </c>
      <c r="B9" s="56" t="s">
        <v>275</v>
      </c>
      <c r="C9" s="56" t="s">
        <v>276</v>
      </c>
      <c r="D9" s="56" t="s">
        <v>277</v>
      </c>
      <c r="E9" s="56" t="s">
        <v>481</v>
      </c>
      <c r="F9" s="56" t="s">
        <v>278</v>
      </c>
      <c r="G9" s="56" t="s">
        <v>279</v>
      </c>
      <c r="H9" s="57" t="s">
        <v>280</v>
      </c>
      <c r="I9" s="58" t="s">
        <v>281</v>
      </c>
      <c r="J9" s="57" t="s">
        <v>282</v>
      </c>
      <c r="K9" s="58" t="s">
        <v>283</v>
      </c>
      <c r="L9" s="56" t="s">
        <v>284</v>
      </c>
      <c r="M9" s="56" t="s">
        <v>0</v>
      </c>
    </row>
    <row r="10" spans="1:13" ht="13.5" thickBot="1" x14ac:dyDescent="0.25">
      <c r="A10" s="46"/>
      <c r="B10" s="59"/>
      <c r="C10" s="46"/>
      <c r="D10" s="59"/>
      <c r="E10" s="59"/>
      <c r="F10" s="59"/>
      <c r="G10" s="46"/>
      <c r="H10" s="46"/>
      <c r="I10" s="46"/>
      <c r="J10" s="46"/>
      <c r="K10" s="46"/>
      <c r="L10" s="46"/>
      <c r="M10" s="46"/>
    </row>
    <row r="11" spans="1:13" ht="69.75" customHeight="1" x14ac:dyDescent="0.2">
      <c r="A11" s="60">
        <v>7100004780</v>
      </c>
      <c r="B11" s="61" t="s">
        <v>232</v>
      </c>
      <c r="C11" s="175" t="s">
        <v>285</v>
      </c>
      <c r="D11" s="5" t="s">
        <v>1</v>
      </c>
      <c r="E11" s="5"/>
      <c r="F11" s="63" t="s">
        <v>93</v>
      </c>
      <c r="G11" s="1">
        <v>100</v>
      </c>
      <c r="H11" s="54">
        <v>254.1</v>
      </c>
      <c r="I11" s="54">
        <v>25410</v>
      </c>
      <c r="J11" s="64">
        <v>3.3</v>
      </c>
      <c r="K11" s="64">
        <v>330</v>
      </c>
      <c r="L11" s="1">
        <v>1</v>
      </c>
      <c r="M11" s="12">
        <v>0.1</v>
      </c>
    </row>
    <row r="12" spans="1:13" ht="51" x14ac:dyDescent="0.2">
      <c r="A12" s="65">
        <v>7000002980</v>
      </c>
      <c r="B12" s="66" t="s">
        <v>230</v>
      </c>
      <c r="C12" s="62" t="s">
        <v>286</v>
      </c>
      <c r="D12" s="5" t="s">
        <v>1</v>
      </c>
      <c r="E12" s="5"/>
      <c r="F12" s="63" t="s">
        <v>93</v>
      </c>
      <c r="G12" s="1">
        <v>12</v>
      </c>
      <c r="H12" s="54">
        <v>705.83333333333348</v>
      </c>
      <c r="I12" s="54">
        <v>8470.0000000000018</v>
      </c>
      <c r="J12" s="64">
        <v>8.3333333333333339</v>
      </c>
      <c r="K12" s="64">
        <v>110.00000000000001</v>
      </c>
      <c r="L12" s="1">
        <v>10</v>
      </c>
      <c r="M12" s="12">
        <v>0.1</v>
      </c>
    </row>
    <row r="13" spans="1:13" ht="51" x14ac:dyDescent="0.2">
      <c r="A13" s="65">
        <v>7000053990</v>
      </c>
      <c r="B13" s="66" t="s">
        <v>231</v>
      </c>
      <c r="C13" s="62" t="s">
        <v>287</v>
      </c>
      <c r="D13" s="5" t="s">
        <v>1</v>
      </c>
      <c r="E13" s="5"/>
      <c r="F13" s="63" t="s">
        <v>93</v>
      </c>
      <c r="G13" s="1">
        <v>6</v>
      </c>
      <c r="H13" s="54">
        <v>1411.666666666667</v>
      </c>
      <c r="I13" s="54">
        <v>8470.0000000000018</v>
      </c>
      <c r="J13" s="64">
        <v>16.666666666666668</v>
      </c>
      <c r="K13" s="64">
        <v>110.00000000000001</v>
      </c>
      <c r="L13" s="1">
        <v>10</v>
      </c>
      <c r="M13" s="12">
        <v>0.1</v>
      </c>
    </row>
    <row r="14" spans="1:13" ht="38.25" x14ac:dyDescent="0.2">
      <c r="A14" s="67">
        <v>7000032706</v>
      </c>
      <c r="B14" s="68" t="s">
        <v>233</v>
      </c>
      <c r="C14" s="62" t="s">
        <v>288</v>
      </c>
      <c r="D14" s="5" t="s">
        <v>2</v>
      </c>
      <c r="E14" s="5" t="s">
        <v>174</v>
      </c>
      <c r="F14" s="63" t="s">
        <v>93</v>
      </c>
      <c r="G14" s="13">
        <v>24</v>
      </c>
      <c r="H14" s="54">
        <v>30.682575</v>
      </c>
      <c r="I14" s="54">
        <v>736.3818</v>
      </c>
      <c r="J14" s="64">
        <v>0.39847499999999997</v>
      </c>
      <c r="K14" s="64">
        <v>9.5633999999999997</v>
      </c>
      <c r="L14" s="13">
        <v>1</v>
      </c>
      <c r="M14" s="69">
        <v>0.1</v>
      </c>
    </row>
    <row r="15" spans="1:13" ht="38.25" x14ac:dyDescent="0.2">
      <c r="A15" s="67">
        <v>7000032707</v>
      </c>
      <c r="B15" s="68" t="s">
        <v>234</v>
      </c>
      <c r="C15" s="62" t="s">
        <v>289</v>
      </c>
      <c r="D15" s="5" t="s">
        <v>2</v>
      </c>
      <c r="E15" s="5" t="s">
        <v>174</v>
      </c>
      <c r="F15" s="63" t="s">
        <v>93</v>
      </c>
      <c r="G15" s="13">
        <v>12</v>
      </c>
      <c r="H15" s="54">
        <v>57.955974999999995</v>
      </c>
      <c r="I15" s="54">
        <v>695.47169999999994</v>
      </c>
      <c r="J15" s="64">
        <v>0.75267499999999998</v>
      </c>
      <c r="K15" s="64">
        <v>9.0320999999999998</v>
      </c>
      <c r="L15" s="13">
        <v>1</v>
      </c>
      <c r="M15" s="69">
        <v>0.1</v>
      </c>
    </row>
    <row r="16" spans="1:13" ht="38.25" x14ac:dyDescent="0.2">
      <c r="A16" s="67">
        <v>7000032708</v>
      </c>
      <c r="B16" s="68" t="s">
        <v>235</v>
      </c>
      <c r="C16" s="62" t="s">
        <v>290</v>
      </c>
      <c r="D16" s="5" t="s">
        <v>2</v>
      </c>
      <c r="E16" s="5" t="s">
        <v>174</v>
      </c>
      <c r="F16" s="63" t="s">
        <v>93</v>
      </c>
      <c r="G16" s="13">
        <v>6</v>
      </c>
      <c r="H16" s="54">
        <v>115.91194999999999</v>
      </c>
      <c r="I16" s="54">
        <v>695.47169999999994</v>
      </c>
      <c r="J16" s="64">
        <v>1.50535</v>
      </c>
      <c r="K16" s="64">
        <v>9.0320999999999998</v>
      </c>
      <c r="L16" s="13">
        <v>10</v>
      </c>
      <c r="M16" s="69">
        <v>0.1</v>
      </c>
    </row>
    <row r="17" spans="1:13" ht="38.25" x14ac:dyDescent="0.2">
      <c r="A17" s="67">
        <v>7000032743</v>
      </c>
      <c r="B17" s="68" t="s">
        <v>3</v>
      </c>
      <c r="C17" s="62" t="s">
        <v>291</v>
      </c>
      <c r="D17" s="5" t="s">
        <v>2</v>
      </c>
      <c r="E17" s="5" t="s">
        <v>174</v>
      </c>
      <c r="F17" s="63" t="s">
        <v>93</v>
      </c>
      <c r="G17" s="13">
        <v>24</v>
      </c>
      <c r="H17" s="54">
        <v>38.517325</v>
      </c>
      <c r="I17" s="54">
        <v>924.41579999999999</v>
      </c>
      <c r="J17" s="64">
        <v>0.50022500000000003</v>
      </c>
      <c r="K17" s="64">
        <v>12.0054</v>
      </c>
      <c r="L17" s="13">
        <v>1</v>
      </c>
      <c r="M17" s="69">
        <v>0.1</v>
      </c>
    </row>
    <row r="18" spans="1:13" ht="38.25" x14ac:dyDescent="0.2">
      <c r="A18" s="67">
        <v>7000032744</v>
      </c>
      <c r="B18" s="70" t="s">
        <v>4</v>
      </c>
      <c r="C18" s="62" t="s">
        <v>292</v>
      </c>
      <c r="D18" s="5" t="s">
        <v>2</v>
      </c>
      <c r="E18" s="5" t="s">
        <v>174</v>
      </c>
      <c r="F18" s="63" t="s">
        <v>93</v>
      </c>
      <c r="G18" s="13">
        <v>12</v>
      </c>
      <c r="H18" s="54">
        <v>77.034649999999999</v>
      </c>
      <c r="I18" s="54">
        <v>924.41579999999999</v>
      </c>
      <c r="J18" s="64">
        <v>1.0004500000000001</v>
      </c>
      <c r="K18" s="64">
        <v>12.0054</v>
      </c>
      <c r="L18" s="13">
        <v>1</v>
      </c>
      <c r="M18" s="71">
        <v>0.1</v>
      </c>
    </row>
    <row r="19" spans="1:13" ht="38.25" x14ac:dyDescent="0.2">
      <c r="A19" s="67">
        <v>7000032745</v>
      </c>
      <c r="B19" s="68" t="s">
        <v>5</v>
      </c>
      <c r="C19" s="62" t="s">
        <v>293</v>
      </c>
      <c r="D19" s="5" t="s">
        <v>2</v>
      </c>
      <c r="E19" s="5" t="s">
        <v>174</v>
      </c>
      <c r="F19" s="63" t="s">
        <v>93</v>
      </c>
      <c r="G19" s="13">
        <v>6</v>
      </c>
      <c r="H19" s="54">
        <v>154.0693</v>
      </c>
      <c r="I19" s="54">
        <v>924.41579999999999</v>
      </c>
      <c r="J19" s="64">
        <v>2.0009000000000001</v>
      </c>
      <c r="K19" s="64">
        <v>12.0054</v>
      </c>
      <c r="L19" s="13">
        <v>1</v>
      </c>
      <c r="M19" s="69">
        <v>0.1</v>
      </c>
    </row>
    <row r="20" spans="1:13" ht="38.25" x14ac:dyDescent="0.2">
      <c r="A20" s="67">
        <v>7000032746</v>
      </c>
      <c r="B20" s="68" t="s">
        <v>6</v>
      </c>
      <c r="C20" s="62" t="s">
        <v>294</v>
      </c>
      <c r="D20" s="5" t="s">
        <v>1</v>
      </c>
      <c r="E20" s="5">
        <v>14</v>
      </c>
      <c r="F20" s="63" t="s">
        <v>93</v>
      </c>
      <c r="G20" s="13">
        <v>4</v>
      </c>
      <c r="H20" s="54">
        <v>231.10395</v>
      </c>
      <c r="I20" s="54">
        <v>924.41579999999999</v>
      </c>
      <c r="J20" s="64">
        <v>3.00135</v>
      </c>
      <c r="K20" s="64">
        <v>12.0054</v>
      </c>
      <c r="L20" s="13">
        <v>10</v>
      </c>
      <c r="M20" s="69">
        <v>0.1</v>
      </c>
    </row>
    <row r="21" spans="1:13" ht="38.25" x14ac:dyDescent="0.2">
      <c r="A21" s="67">
        <v>7000002496</v>
      </c>
      <c r="B21" s="68" t="s">
        <v>7</v>
      </c>
      <c r="C21" s="62" t="s">
        <v>295</v>
      </c>
      <c r="D21" s="5" t="s">
        <v>2</v>
      </c>
      <c r="E21" s="5" t="s">
        <v>174</v>
      </c>
      <c r="F21" s="63" t="s">
        <v>93</v>
      </c>
      <c r="G21" s="13">
        <v>24</v>
      </c>
      <c r="H21" s="54">
        <v>40.029220000000002</v>
      </c>
      <c r="I21" s="54">
        <v>960.70128</v>
      </c>
      <c r="J21" s="64">
        <v>0.51985999999999999</v>
      </c>
      <c r="K21" s="64">
        <v>12.47664</v>
      </c>
      <c r="L21" s="13">
        <v>1</v>
      </c>
      <c r="M21" s="69">
        <v>0.1</v>
      </c>
    </row>
    <row r="22" spans="1:13" ht="38.25" x14ac:dyDescent="0.2">
      <c r="A22" s="67">
        <v>7000002545</v>
      </c>
      <c r="B22" s="68" t="s">
        <v>8</v>
      </c>
      <c r="C22" s="62" t="s">
        <v>296</v>
      </c>
      <c r="D22" s="5" t="s">
        <v>2</v>
      </c>
      <c r="E22" s="5" t="s">
        <v>174</v>
      </c>
      <c r="F22" s="63" t="s">
        <v>93</v>
      </c>
      <c r="G22" s="13">
        <v>12</v>
      </c>
      <c r="H22" s="54">
        <v>80.058440000000004</v>
      </c>
      <c r="I22" s="54">
        <v>960.70128</v>
      </c>
      <c r="J22" s="64">
        <v>1.03972</v>
      </c>
      <c r="K22" s="64">
        <v>12.47664</v>
      </c>
      <c r="L22" s="13">
        <v>1</v>
      </c>
      <c r="M22" s="69">
        <v>0.1</v>
      </c>
    </row>
    <row r="23" spans="1:13" ht="38.25" x14ac:dyDescent="0.2">
      <c r="A23" s="67">
        <v>7000030132</v>
      </c>
      <c r="B23" s="68" t="s">
        <v>9</v>
      </c>
      <c r="C23" s="62" t="s">
        <v>297</v>
      </c>
      <c r="D23" s="5" t="s">
        <v>2</v>
      </c>
      <c r="E23" s="5" t="s">
        <v>174</v>
      </c>
      <c r="F23" s="63" t="s">
        <v>93</v>
      </c>
      <c r="G23" s="13">
        <v>6</v>
      </c>
      <c r="H23" s="54">
        <v>160.11688000000001</v>
      </c>
      <c r="I23" s="54">
        <v>960.70128</v>
      </c>
      <c r="J23" s="64">
        <v>2.07944</v>
      </c>
      <c r="K23" s="64">
        <v>12.47664</v>
      </c>
      <c r="L23" s="13">
        <v>1</v>
      </c>
      <c r="M23" s="69">
        <v>0.1</v>
      </c>
    </row>
    <row r="24" spans="1:13" ht="38.25" x14ac:dyDescent="0.2">
      <c r="A24" s="67">
        <v>7000006689</v>
      </c>
      <c r="B24" s="72" t="s">
        <v>10</v>
      </c>
      <c r="C24" s="62" t="s">
        <v>298</v>
      </c>
      <c r="D24" s="6" t="s">
        <v>1</v>
      </c>
      <c r="E24" s="6">
        <v>14</v>
      </c>
      <c r="F24" s="63" t="s">
        <v>93</v>
      </c>
      <c r="G24" s="13">
        <v>24</v>
      </c>
      <c r="H24" s="54">
        <v>60.943767500000014</v>
      </c>
      <c r="I24" s="54">
        <v>1462.6504200000004</v>
      </c>
      <c r="J24" s="64">
        <v>0.79147750000000017</v>
      </c>
      <c r="K24" s="64">
        <v>18.995460000000005</v>
      </c>
      <c r="L24" s="13">
        <v>1</v>
      </c>
      <c r="M24" s="73">
        <v>0.1</v>
      </c>
    </row>
    <row r="25" spans="1:13" ht="38.25" x14ac:dyDescent="0.2">
      <c r="A25" s="67">
        <v>7000006690</v>
      </c>
      <c r="B25" s="72" t="s">
        <v>11</v>
      </c>
      <c r="C25" s="62" t="s">
        <v>299</v>
      </c>
      <c r="D25" s="6" t="s">
        <v>1</v>
      </c>
      <c r="E25" s="6">
        <v>14</v>
      </c>
      <c r="F25" s="63" t="s">
        <v>93</v>
      </c>
      <c r="G25" s="13">
        <v>12</v>
      </c>
      <c r="H25" s="54">
        <v>121.88753500000003</v>
      </c>
      <c r="I25" s="54">
        <v>1462.6504200000004</v>
      </c>
      <c r="J25" s="64">
        <v>1.5829550000000003</v>
      </c>
      <c r="K25" s="64">
        <v>18.995460000000005</v>
      </c>
      <c r="L25" s="13">
        <v>1</v>
      </c>
      <c r="M25" s="73">
        <v>0.1</v>
      </c>
    </row>
    <row r="26" spans="1:13" ht="38.25" x14ac:dyDescent="0.2">
      <c r="A26" s="67">
        <v>7100004870</v>
      </c>
      <c r="B26" s="72" t="s">
        <v>12</v>
      </c>
      <c r="C26" s="62" t="s">
        <v>300</v>
      </c>
      <c r="D26" s="6" t="s">
        <v>1</v>
      </c>
      <c r="E26" s="6">
        <v>14</v>
      </c>
      <c r="F26" s="63" t="s">
        <v>93</v>
      </c>
      <c r="G26" s="13">
        <v>6</v>
      </c>
      <c r="H26" s="54">
        <v>243.77507000000006</v>
      </c>
      <c r="I26" s="54">
        <v>1462.6504200000004</v>
      </c>
      <c r="J26" s="64">
        <v>3.1659100000000007</v>
      </c>
      <c r="K26" s="64">
        <v>18.995460000000005</v>
      </c>
      <c r="L26" s="13">
        <v>1</v>
      </c>
      <c r="M26" s="73">
        <v>0.1</v>
      </c>
    </row>
    <row r="27" spans="1:13" ht="38.25" x14ac:dyDescent="0.2">
      <c r="A27" s="65">
        <v>7100063760</v>
      </c>
      <c r="B27" s="68" t="s">
        <v>13</v>
      </c>
      <c r="C27" s="62" t="s">
        <v>301</v>
      </c>
      <c r="D27" s="5" t="s">
        <v>2</v>
      </c>
      <c r="E27" s="5" t="s">
        <v>174</v>
      </c>
      <c r="F27" s="63" t="s">
        <v>93</v>
      </c>
      <c r="G27" s="13">
        <v>24</v>
      </c>
      <c r="H27" s="54">
        <v>97.157252500000013</v>
      </c>
      <c r="I27" s="54">
        <v>2331.7740600000002</v>
      </c>
      <c r="J27" s="64">
        <v>1.2617825</v>
      </c>
      <c r="K27" s="64">
        <v>30.282780000000002</v>
      </c>
      <c r="L27" s="13">
        <v>1</v>
      </c>
      <c r="M27" s="69">
        <v>0.1</v>
      </c>
    </row>
    <row r="28" spans="1:13" ht="38.25" x14ac:dyDescent="0.2">
      <c r="A28" s="65">
        <v>7100063762</v>
      </c>
      <c r="B28" s="68" t="s">
        <v>14</v>
      </c>
      <c r="C28" s="62" t="s">
        <v>302</v>
      </c>
      <c r="D28" s="5" t="s">
        <v>2</v>
      </c>
      <c r="E28" s="5" t="s">
        <v>174</v>
      </c>
      <c r="F28" s="63" t="s">
        <v>93</v>
      </c>
      <c r="G28" s="13">
        <v>12</v>
      </c>
      <c r="H28" s="54">
        <v>194.31450500000003</v>
      </c>
      <c r="I28" s="54">
        <v>2331.7740600000002</v>
      </c>
      <c r="J28" s="64">
        <v>2.5235650000000001</v>
      </c>
      <c r="K28" s="64">
        <v>30.282780000000002</v>
      </c>
      <c r="L28" s="13">
        <v>1</v>
      </c>
      <c r="M28" s="69">
        <v>0.1</v>
      </c>
    </row>
    <row r="29" spans="1:13" ht="38.25" x14ac:dyDescent="0.2">
      <c r="A29" s="65">
        <v>7100063763</v>
      </c>
      <c r="B29" s="68" t="s">
        <v>15</v>
      </c>
      <c r="C29" s="62" t="s">
        <v>303</v>
      </c>
      <c r="D29" s="5" t="s">
        <v>1</v>
      </c>
      <c r="E29" s="5" t="s">
        <v>174</v>
      </c>
      <c r="F29" s="63" t="s">
        <v>93</v>
      </c>
      <c r="G29" s="13">
        <v>6</v>
      </c>
      <c r="H29" s="54">
        <v>388.62901000000005</v>
      </c>
      <c r="I29" s="54">
        <v>2331.7740600000002</v>
      </c>
      <c r="J29" s="64">
        <v>5.0471300000000001</v>
      </c>
      <c r="K29" s="64">
        <v>30.282780000000002</v>
      </c>
      <c r="L29" s="13">
        <v>10</v>
      </c>
      <c r="M29" s="69">
        <v>0.1</v>
      </c>
    </row>
    <row r="30" spans="1:13" ht="38.25" x14ac:dyDescent="0.2">
      <c r="A30" s="65">
        <v>7100063764</v>
      </c>
      <c r="B30" s="68" t="s">
        <v>16</v>
      </c>
      <c r="C30" s="62" t="s">
        <v>304</v>
      </c>
      <c r="D30" s="5" t="s">
        <v>1</v>
      </c>
      <c r="E30" s="5">
        <v>14</v>
      </c>
      <c r="F30" s="63" t="s">
        <v>93</v>
      </c>
      <c r="G30" s="13">
        <v>4</v>
      </c>
      <c r="H30" s="54">
        <v>582.94351500000005</v>
      </c>
      <c r="I30" s="54">
        <v>2331.7740600000002</v>
      </c>
      <c r="J30" s="64">
        <v>7.5706950000000006</v>
      </c>
      <c r="K30" s="64">
        <v>30.282780000000002</v>
      </c>
      <c r="L30" s="13">
        <v>10</v>
      </c>
      <c r="M30" s="71">
        <v>0.1</v>
      </c>
    </row>
    <row r="31" spans="1:13" ht="38.25" x14ac:dyDescent="0.2">
      <c r="A31" s="67">
        <v>7000002647</v>
      </c>
      <c r="B31" s="68">
        <v>2861</v>
      </c>
      <c r="C31" s="62" t="s">
        <v>305</v>
      </c>
      <c r="D31" s="5" t="s">
        <v>2</v>
      </c>
      <c r="E31" s="5" t="s">
        <v>174</v>
      </c>
      <c r="F31" s="63" t="s">
        <v>95</v>
      </c>
      <c r="G31" s="13">
        <v>24</v>
      </c>
      <c r="H31" s="54">
        <v>183.5512525</v>
      </c>
      <c r="I31" s="54">
        <v>4405.2300599999999</v>
      </c>
      <c r="J31" s="64">
        <v>2.3837825000000001</v>
      </c>
      <c r="K31" s="64">
        <v>57.21078</v>
      </c>
      <c r="L31" s="13">
        <v>1</v>
      </c>
      <c r="M31" s="69">
        <v>0.1</v>
      </c>
    </row>
    <row r="32" spans="1:13" ht="38.25" x14ac:dyDescent="0.2">
      <c r="A32" s="67">
        <v>7000002648</v>
      </c>
      <c r="B32" s="68">
        <v>2862</v>
      </c>
      <c r="C32" s="62" t="s">
        <v>306</v>
      </c>
      <c r="D32" s="5" t="s">
        <v>2</v>
      </c>
      <c r="E32" s="5" t="s">
        <v>174</v>
      </c>
      <c r="F32" s="63" t="s">
        <v>95</v>
      </c>
      <c r="G32" s="13">
        <v>12</v>
      </c>
      <c r="H32" s="54">
        <v>370.63026000000008</v>
      </c>
      <c r="I32" s="54">
        <v>4447.5631200000007</v>
      </c>
      <c r="J32" s="64">
        <v>4.8133800000000004</v>
      </c>
      <c r="K32" s="64">
        <v>57.760560000000005</v>
      </c>
      <c r="L32" s="13">
        <v>1</v>
      </c>
      <c r="M32" s="69">
        <v>0.1</v>
      </c>
    </row>
    <row r="33" spans="1:13" ht="38.25" x14ac:dyDescent="0.2">
      <c r="A33" s="67">
        <v>7000002649</v>
      </c>
      <c r="B33" s="68">
        <v>2863</v>
      </c>
      <c r="C33" s="62" t="s">
        <v>307</v>
      </c>
      <c r="D33" s="5" t="s">
        <v>1</v>
      </c>
      <c r="E33" s="5" t="s">
        <v>174</v>
      </c>
      <c r="F33" s="63" t="s">
        <v>95</v>
      </c>
      <c r="G33" s="13">
        <v>12</v>
      </c>
      <c r="H33" s="54">
        <v>468.68745000000013</v>
      </c>
      <c r="I33" s="54">
        <v>5624.2494000000015</v>
      </c>
      <c r="J33" s="64">
        <v>6.0868500000000019</v>
      </c>
      <c r="K33" s="64">
        <v>73.042200000000022</v>
      </c>
      <c r="L33" s="13">
        <v>1</v>
      </c>
      <c r="M33" s="69">
        <v>0.1</v>
      </c>
    </row>
    <row r="34" spans="1:13" ht="38.25" x14ac:dyDescent="0.2">
      <c r="A34" s="67">
        <v>7000002650</v>
      </c>
      <c r="B34" s="68">
        <v>2864</v>
      </c>
      <c r="C34" s="62" t="s">
        <v>308</v>
      </c>
      <c r="D34" s="5" t="s">
        <v>1</v>
      </c>
      <c r="E34" s="5" t="s">
        <v>174</v>
      </c>
      <c r="F34" s="63" t="s">
        <v>95</v>
      </c>
      <c r="G34" s="13">
        <v>12</v>
      </c>
      <c r="H34" s="54">
        <v>783.23360500000001</v>
      </c>
      <c r="I34" s="54">
        <v>9398.8032600000006</v>
      </c>
      <c r="J34" s="64">
        <v>10.171865</v>
      </c>
      <c r="K34" s="64">
        <v>122.06238</v>
      </c>
      <c r="L34" s="13">
        <v>1</v>
      </c>
      <c r="M34" s="69">
        <v>0.1</v>
      </c>
    </row>
    <row r="35" spans="1:13" ht="38.25" x14ac:dyDescent="0.2">
      <c r="A35" s="67">
        <v>7000002651</v>
      </c>
      <c r="B35" s="68">
        <v>2866</v>
      </c>
      <c r="C35" s="62" t="s">
        <v>309</v>
      </c>
      <c r="D35" s="5" t="s">
        <v>1</v>
      </c>
      <c r="E35" s="5" t="s">
        <v>174</v>
      </c>
      <c r="F35" s="63" t="s">
        <v>95</v>
      </c>
      <c r="G35" s="13">
        <v>12</v>
      </c>
      <c r="H35" s="54">
        <v>943.49447500000008</v>
      </c>
      <c r="I35" s="54">
        <v>11321.933700000001</v>
      </c>
      <c r="J35" s="64">
        <v>12.253175000000001</v>
      </c>
      <c r="K35" s="64">
        <v>147.03810000000001</v>
      </c>
      <c r="L35" s="13">
        <v>1</v>
      </c>
      <c r="M35" s="69">
        <v>0.1</v>
      </c>
    </row>
    <row r="36" spans="1:13" ht="38.25" x14ac:dyDescent="0.2">
      <c r="A36" s="74">
        <v>7000030164</v>
      </c>
      <c r="B36" s="75">
        <v>2868</v>
      </c>
      <c r="C36" s="62" t="s">
        <v>310</v>
      </c>
      <c r="D36" s="5" t="s">
        <v>1</v>
      </c>
      <c r="E36" s="5" t="s">
        <v>174</v>
      </c>
      <c r="F36" s="63" t="s">
        <v>95</v>
      </c>
      <c r="G36" s="13">
        <v>6</v>
      </c>
      <c r="H36" s="54">
        <v>1596.41713</v>
      </c>
      <c r="I36" s="54">
        <v>9578.5027800000007</v>
      </c>
      <c r="J36" s="64">
        <v>20.732690000000002</v>
      </c>
      <c r="K36" s="64">
        <v>124.39614000000002</v>
      </c>
      <c r="L36" s="13">
        <v>1</v>
      </c>
      <c r="M36" s="69">
        <v>0.1</v>
      </c>
    </row>
    <row r="37" spans="1:13" x14ac:dyDescent="0.2">
      <c r="A37" s="76"/>
      <c r="B37" s="77"/>
      <c r="C37" s="78"/>
      <c r="D37" s="79"/>
      <c r="E37" s="79"/>
      <c r="F37" s="80"/>
      <c r="G37" s="81"/>
      <c r="H37" s="81"/>
      <c r="I37" s="81"/>
      <c r="J37" s="82"/>
      <c r="K37" s="82"/>
      <c r="L37" s="81"/>
      <c r="M37" s="83"/>
    </row>
    <row r="38" spans="1:13" ht="51" x14ac:dyDescent="0.2">
      <c r="A38" s="85">
        <v>7000042254</v>
      </c>
      <c r="B38" s="86" t="s">
        <v>23</v>
      </c>
      <c r="C38" s="62" t="s">
        <v>98</v>
      </c>
      <c r="D38" s="5" t="s">
        <v>1</v>
      </c>
      <c r="E38" s="5">
        <v>14</v>
      </c>
      <c r="F38" s="63" t="s">
        <v>93</v>
      </c>
      <c r="G38" s="13">
        <v>50</v>
      </c>
      <c r="H38" s="54">
        <v>15.153507600000001</v>
      </c>
      <c r="I38" s="54">
        <v>757.67538000000002</v>
      </c>
      <c r="J38" s="64">
        <v>0.1967988</v>
      </c>
      <c r="K38" s="64">
        <v>9.8399400000000004</v>
      </c>
      <c r="L38" s="13">
        <v>1</v>
      </c>
      <c r="M38" s="69">
        <v>0.1</v>
      </c>
    </row>
    <row r="39" spans="1:13" ht="51" x14ac:dyDescent="0.2">
      <c r="A39" s="67">
        <v>7000042255</v>
      </c>
      <c r="B39" s="68" t="s">
        <v>24</v>
      </c>
      <c r="C39" s="62" t="s">
        <v>99</v>
      </c>
      <c r="D39" s="5" t="s">
        <v>1</v>
      </c>
      <c r="E39" s="5">
        <v>14</v>
      </c>
      <c r="F39" s="63" t="s">
        <v>93</v>
      </c>
      <c r="G39" s="13">
        <v>50</v>
      </c>
      <c r="H39" s="54">
        <v>23.602840800000003</v>
      </c>
      <c r="I39" s="54">
        <v>1180.1420400000002</v>
      </c>
      <c r="J39" s="64">
        <v>0.30653040000000004</v>
      </c>
      <c r="K39" s="64">
        <v>15.326520000000002</v>
      </c>
      <c r="L39" s="13">
        <v>1</v>
      </c>
      <c r="M39" s="69">
        <v>0.1</v>
      </c>
    </row>
    <row r="40" spans="1:13" ht="51" x14ac:dyDescent="0.2">
      <c r="A40" s="67">
        <v>7000042256</v>
      </c>
      <c r="B40" s="87" t="s">
        <v>25</v>
      </c>
      <c r="C40" s="62" t="s">
        <v>100</v>
      </c>
      <c r="D40" s="5" t="s">
        <v>1</v>
      </c>
      <c r="E40" s="5">
        <v>14</v>
      </c>
      <c r="F40" s="63" t="s">
        <v>93</v>
      </c>
      <c r="G40" s="13">
        <v>25</v>
      </c>
      <c r="H40" s="54">
        <v>45.063110399999999</v>
      </c>
      <c r="I40" s="54">
        <v>1126.5777599999999</v>
      </c>
      <c r="J40" s="64">
        <v>0.58523519999999996</v>
      </c>
      <c r="K40" s="64">
        <v>14.630879999999999</v>
      </c>
      <c r="L40" s="13">
        <v>1</v>
      </c>
      <c r="M40" s="69">
        <v>0.1</v>
      </c>
    </row>
    <row r="41" spans="1:13" ht="51" x14ac:dyDescent="0.2">
      <c r="A41" s="67">
        <v>7000042257</v>
      </c>
      <c r="B41" s="88" t="s">
        <v>26</v>
      </c>
      <c r="C41" s="62" t="s">
        <v>101</v>
      </c>
      <c r="D41" s="5" t="s">
        <v>1</v>
      </c>
      <c r="E41" s="5">
        <v>14</v>
      </c>
      <c r="F41" s="63" t="s">
        <v>93</v>
      </c>
      <c r="G41" s="13">
        <v>25</v>
      </c>
      <c r="H41" s="54">
        <v>47.516700000000007</v>
      </c>
      <c r="I41" s="54">
        <v>1187.9175000000002</v>
      </c>
      <c r="J41" s="64">
        <v>0.61710000000000009</v>
      </c>
      <c r="K41" s="64">
        <v>15.427500000000002</v>
      </c>
      <c r="L41" s="13">
        <v>1</v>
      </c>
      <c r="M41" s="69">
        <v>0.1</v>
      </c>
    </row>
    <row r="42" spans="1:13" ht="51" x14ac:dyDescent="0.2">
      <c r="A42" s="67">
        <v>7000042258</v>
      </c>
      <c r="B42" s="88" t="s">
        <v>27</v>
      </c>
      <c r="C42" s="62" t="s">
        <v>102</v>
      </c>
      <c r="D42" s="5" t="s">
        <v>1</v>
      </c>
      <c r="E42" s="5">
        <v>14</v>
      </c>
      <c r="F42" s="63" t="s">
        <v>93</v>
      </c>
      <c r="G42" s="13">
        <v>25</v>
      </c>
      <c r="H42" s="54">
        <v>57.987652800000006</v>
      </c>
      <c r="I42" s="54">
        <v>1449.6913200000001</v>
      </c>
      <c r="J42" s="64">
        <v>0.75308640000000016</v>
      </c>
      <c r="K42" s="64">
        <v>18.827160000000003</v>
      </c>
      <c r="L42" s="13">
        <v>1</v>
      </c>
      <c r="M42" s="69">
        <v>0.1</v>
      </c>
    </row>
    <row r="43" spans="1:13" ht="51" x14ac:dyDescent="0.2">
      <c r="A43" s="67">
        <v>7000042259</v>
      </c>
      <c r="B43" s="68" t="s">
        <v>28</v>
      </c>
      <c r="C43" s="62" t="s">
        <v>103</v>
      </c>
      <c r="D43" s="5" t="s">
        <v>1</v>
      </c>
      <c r="E43" s="5">
        <v>14</v>
      </c>
      <c r="F43" s="63" t="s">
        <v>93</v>
      </c>
      <c r="G43" s="13">
        <v>25</v>
      </c>
      <c r="H43" s="54">
        <v>81.210359999999994</v>
      </c>
      <c r="I43" s="54">
        <v>2030.259</v>
      </c>
      <c r="J43" s="64">
        <v>1.0546800000000001</v>
      </c>
      <c r="K43" s="64">
        <v>26.367000000000001</v>
      </c>
      <c r="L43" s="13">
        <v>8</v>
      </c>
      <c r="M43" s="69">
        <v>0.1</v>
      </c>
    </row>
    <row r="44" spans="1:13" ht="51" x14ac:dyDescent="0.2">
      <c r="A44" s="67">
        <v>7000042261</v>
      </c>
      <c r="B44" s="68" t="s">
        <v>29</v>
      </c>
      <c r="C44" s="62" t="s">
        <v>104</v>
      </c>
      <c r="D44" s="5" t="s">
        <v>1</v>
      </c>
      <c r="E44" s="5">
        <v>14</v>
      </c>
      <c r="F44" s="63" t="s">
        <v>93</v>
      </c>
      <c r="G44" s="13">
        <v>25</v>
      </c>
      <c r="H44" s="54">
        <v>90.091663199999999</v>
      </c>
      <c r="I44" s="54">
        <v>2252.2915800000001</v>
      </c>
      <c r="J44" s="64">
        <v>1.1700216000000001</v>
      </c>
      <c r="K44" s="64">
        <v>29.250540000000001</v>
      </c>
      <c r="L44" s="13">
        <v>8</v>
      </c>
      <c r="M44" s="69">
        <v>0.1</v>
      </c>
    </row>
    <row r="45" spans="1:13" ht="51" x14ac:dyDescent="0.2">
      <c r="A45" s="67">
        <v>7000042260</v>
      </c>
      <c r="B45" s="68" t="s">
        <v>30</v>
      </c>
      <c r="C45" s="62" t="s">
        <v>105</v>
      </c>
      <c r="D45" s="5" t="s">
        <v>1</v>
      </c>
      <c r="E45" s="5">
        <v>14</v>
      </c>
      <c r="F45" s="63" t="s">
        <v>93</v>
      </c>
      <c r="G45" s="13">
        <v>25</v>
      </c>
      <c r="H45" s="54">
        <v>111.89750879999998</v>
      </c>
      <c r="I45" s="54">
        <v>2797.4377199999994</v>
      </c>
      <c r="J45" s="64">
        <v>1.4532143999999996</v>
      </c>
      <c r="K45" s="64">
        <v>36.330359999999992</v>
      </c>
      <c r="L45" s="13">
        <v>8</v>
      </c>
      <c r="M45" s="69">
        <v>0.1</v>
      </c>
    </row>
    <row r="46" spans="1:13" ht="38.25" x14ac:dyDescent="0.2">
      <c r="A46" s="67">
        <v>7000042252</v>
      </c>
      <c r="B46" s="68" t="s">
        <v>31</v>
      </c>
      <c r="C46" s="62" t="s">
        <v>106</v>
      </c>
      <c r="D46" s="5" t="s">
        <v>1</v>
      </c>
      <c r="E46" s="5">
        <v>14</v>
      </c>
      <c r="F46" s="63" t="s">
        <v>93</v>
      </c>
      <c r="G46" s="13">
        <v>5</v>
      </c>
      <c r="H46" s="54">
        <v>46.307183999999992</v>
      </c>
      <c r="I46" s="54">
        <v>231.53591999999998</v>
      </c>
      <c r="J46" s="64">
        <v>0.60139199999999993</v>
      </c>
      <c r="K46" s="64">
        <v>3.0069599999999999</v>
      </c>
      <c r="L46" s="13">
        <v>12</v>
      </c>
      <c r="M46" s="69">
        <v>0.1</v>
      </c>
    </row>
    <row r="47" spans="1:13" x14ac:dyDescent="0.2">
      <c r="A47" s="76"/>
      <c r="B47" s="77"/>
      <c r="C47" s="78"/>
      <c r="D47" s="79"/>
      <c r="E47" s="79"/>
      <c r="F47" s="80"/>
      <c r="G47" s="81"/>
      <c r="H47" s="81"/>
      <c r="I47" s="81"/>
      <c r="J47" s="82"/>
      <c r="K47" s="82"/>
      <c r="L47" s="81"/>
      <c r="M47" s="83"/>
    </row>
    <row r="48" spans="1:13" ht="62.25" customHeight="1" x14ac:dyDescent="0.2">
      <c r="A48" s="218">
        <v>7000030288</v>
      </c>
      <c r="B48" s="219">
        <v>1610</v>
      </c>
      <c r="C48" s="214" t="s">
        <v>311</v>
      </c>
      <c r="D48" s="27" t="s">
        <v>2</v>
      </c>
      <c r="E48" s="27" t="s">
        <v>174</v>
      </c>
      <c r="F48" s="215" t="s">
        <v>93</v>
      </c>
      <c r="G48" s="216">
        <v>100</v>
      </c>
      <c r="H48" s="188">
        <v>59.430432600000003</v>
      </c>
      <c r="I48" s="188">
        <v>5943.0432600000004</v>
      </c>
      <c r="J48" s="186">
        <v>0.77182380000000006</v>
      </c>
      <c r="K48" s="186">
        <v>77.182380000000009</v>
      </c>
      <c r="L48" s="216">
        <v>1</v>
      </c>
      <c r="M48" s="217">
        <v>0.1</v>
      </c>
    </row>
    <row r="49" spans="1:13" ht="67.5" customHeight="1" x14ac:dyDescent="0.2">
      <c r="A49" s="67">
        <v>7000006695</v>
      </c>
      <c r="B49" s="68" t="s">
        <v>18</v>
      </c>
      <c r="C49" s="62" t="s">
        <v>312</v>
      </c>
      <c r="D49" s="5" t="s">
        <v>2</v>
      </c>
      <c r="E49" s="5" t="s">
        <v>174</v>
      </c>
      <c r="F49" s="63" t="s">
        <v>93</v>
      </c>
      <c r="G49" s="13">
        <v>100</v>
      </c>
      <c r="H49" s="54">
        <v>25.970036400000005</v>
      </c>
      <c r="I49" s="54">
        <v>2597.0036400000004</v>
      </c>
      <c r="J49" s="64">
        <v>0.33727320000000005</v>
      </c>
      <c r="K49" s="64">
        <v>33.727320000000006</v>
      </c>
      <c r="L49" s="13">
        <v>1</v>
      </c>
      <c r="M49" s="69">
        <v>0.1</v>
      </c>
    </row>
    <row r="50" spans="1:13" ht="66" customHeight="1" x14ac:dyDescent="0.2">
      <c r="A50" s="212">
        <v>7000032721</v>
      </c>
      <c r="B50" s="213">
        <v>1633</v>
      </c>
      <c r="C50" s="214" t="s">
        <v>313</v>
      </c>
      <c r="D50" s="27" t="s">
        <v>2</v>
      </c>
      <c r="E50" s="27" t="s">
        <v>174</v>
      </c>
      <c r="F50" s="215" t="s">
        <v>93</v>
      </c>
      <c r="G50" s="216">
        <v>100</v>
      </c>
      <c r="H50" s="188">
        <v>51.914154600000003</v>
      </c>
      <c r="I50" s="188">
        <v>5191.4154600000002</v>
      </c>
      <c r="J50" s="186">
        <v>0.67420979999999997</v>
      </c>
      <c r="K50" s="186">
        <v>67.42098</v>
      </c>
      <c r="L50" s="216">
        <v>1</v>
      </c>
      <c r="M50" s="217">
        <v>0.1</v>
      </c>
    </row>
    <row r="51" spans="1:13" ht="60.75" customHeight="1" x14ac:dyDescent="0.2">
      <c r="A51" s="94">
        <v>7000006697</v>
      </c>
      <c r="B51" s="70">
        <v>1635</v>
      </c>
      <c r="C51" s="220" t="s">
        <v>314</v>
      </c>
      <c r="D51" s="25" t="s">
        <v>2</v>
      </c>
      <c r="E51" s="25" t="s">
        <v>174</v>
      </c>
      <c r="F51" s="95" t="s">
        <v>93</v>
      </c>
      <c r="G51" s="33">
        <v>50</v>
      </c>
      <c r="H51" s="96">
        <v>115.29797664000002</v>
      </c>
      <c r="I51" s="96">
        <v>5764.8988320000008</v>
      </c>
      <c r="J51" s="97">
        <v>1.4973763200000001</v>
      </c>
      <c r="K51" s="97">
        <v>74.86881600000001</v>
      </c>
      <c r="L51" s="33">
        <v>1</v>
      </c>
      <c r="M51" s="71">
        <v>0.1</v>
      </c>
    </row>
    <row r="52" spans="1:13" ht="81" customHeight="1" x14ac:dyDescent="0.2">
      <c r="A52" s="67">
        <v>7000002867</v>
      </c>
      <c r="B52" s="11">
        <v>1650</v>
      </c>
      <c r="C52" s="62" t="s">
        <v>315</v>
      </c>
      <c r="D52" s="5" t="s">
        <v>1</v>
      </c>
      <c r="E52" s="5" t="s">
        <v>174</v>
      </c>
      <c r="F52" s="89" t="s">
        <v>93</v>
      </c>
      <c r="G52" s="13">
        <v>25</v>
      </c>
      <c r="H52" s="90">
        <v>133.1158752</v>
      </c>
      <c r="I52" s="90">
        <v>3327.8968799999998</v>
      </c>
      <c r="J52" s="91">
        <v>1.7287775999999999</v>
      </c>
      <c r="K52" s="64">
        <v>43.219439999999999</v>
      </c>
      <c r="L52" s="13">
        <v>4</v>
      </c>
      <c r="M52" s="92">
        <v>0.1</v>
      </c>
    </row>
    <row r="53" spans="1:13" ht="78.75" customHeight="1" x14ac:dyDescent="0.2">
      <c r="A53" s="93">
        <v>7100091434</v>
      </c>
      <c r="B53" s="11">
        <v>1655</v>
      </c>
      <c r="C53" s="62" t="s">
        <v>228</v>
      </c>
      <c r="D53" s="5" t="s">
        <v>1</v>
      </c>
      <c r="E53" s="5">
        <v>14</v>
      </c>
      <c r="F53" s="63" t="s">
        <v>95</v>
      </c>
      <c r="G53" s="13">
        <v>200</v>
      </c>
      <c r="H53" s="54">
        <v>117.187586208</v>
      </c>
      <c r="I53" s="54">
        <v>23437.517241599999</v>
      </c>
      <c r="J53" s="64">
        <v>1.5219167039999999</v>
      </c>
      <c r="K53" s="64">
        <v>304.38334079999998</v>
      </c>
      <c r="L53" s="13">
        <v>1</v>
      </c>
      <c r="M53" s="92">
        <v>0.1</v>
      </c>
    </row>
    <row r="54" spans="1:13" ht="69.75" customHeight="1" x14ac:dyDescent="0.2">
      <c r="A54" s="94">
        <v>7000002869</v>
      </c>
      <c r="B54" s="22" t="s">
        <v>17</v>
      </c>
      <c r="C54" s="62" t="s">
        <v>197</v>
      </c>
      <c r="D54" s="25" t="s">
        <v>2</v>
      </c>
      <c r="E54" s="25" t="s">
        <v>174</v>
      </c>
      <c r="F54" s="95" t="s">
        <v>93</v>
      </c>
      <c r="G54" s="33">
        <v>100</v>
      </c>
      <c r="H54" s="96">
        <v>34.343774850000003</v>
      </c>
      <c r="I54" s="96">
        <v>3434.3774850000004</v>
      </c>
      <c r="J54" s="97">
        <v>0.44602305000000009</v>
      </c>
      <c r="K54" s="64">
        <v>44.602305000000008</v>
      </c>
      <c r="L54" s="33">
        <v>1</v>
      </c>
      <c r="M54" s="98">
        <v>0.1</v>
      </c>
    </row>
    <row r="55" spans="1:13" ht="62.25" customHeight="1" x14ac:dyDescent="0.2">
      <c r="A55" s="93">
        <v>7100023515</v>
      </c>
      <c r="B55" s="22" t="s">
        <v>166</v>
      </c>
      <c r="C55" s="62" t="s">
        <v>316</v>
      </c>
      <c r="D55" s="25" t="s">
        <v>2</v>
      </c>
      <c r="E55" s="25" t="s">
        <v>174</v>
      </c>
      <c r="F55" s="95" t="s">
        <v>93</v>
      </c>
      <c r="G55" s="33">
        <v>100</v>
      </c>
      <c r="H55" s="96">
        <v>24.764840100000004</v>
      </c>
      <c r="I55" s="96">
        <v>2476.4840100000006</v>
      </c>
      <c r="J55" s="97">
        <v>0.32162130000000005</v>
      </c>
      <c r="K55" s="64">
        <v>32.162130000000005</v>
      </c>
      <c r="L55" s="33">
        <v>1</v>
      </c>
      <c r="M55" s="98">
        <v>0.1</v>
      </c>
    </row>
    <row r="56" spans="1:13" ht="74.25" customHeight="1" x14ac:dyDescent="0.2">
      <c r="A56" s="93">
        <v>7100091432</v>
      </c>
      <c r="B56" s="22" t="s">
        <v>19</v>
      </c>
      <c r="C56" s="62" t="s">
        <v>317</v>
      </c>
      <c r="D56" s="25" t="s">
        <v>2</v>
      </c>
      <c r="E56" s="25" t="s">
        <v>174</v>
      </c>
      <c r="F56" s="95" t="s">
        <v>93</v>
      </c>
      <c r="G56" s="33">
        <v>50</v>
      </c>
      <c r="H56" s="96">
        <v>55.261922100000014</v>
      </c>
      <c r="I56" s="96">
        <v>2763.0961050000005</v>
      </c>
      <c r="J56" s="97">
        <v>0.71768730000000014</v>
      </c>
      <c r="K56" s="64">
        <v>35.88436500000001</v>
      </c>
      <c r="L56" s="33">
        <v>1</v>
      </c>
      <c r="M56" s="98">
        <v>0.1</v>
      </c>
    </row>
    <row r="57" spans="1:13" ht="86.25" customHeight="1" x14ac:dyDescent="0.2">
      <c r="A57" s="32">
        <v>7100057526</v>
      </c>
      <c r="B57" s="99">
        <v>1680</v>
      </c>
      <c r="C57" s="62" t="s">
        <v>318</v>
      </c>
      <c r="D57" s="25" t="s">
        <v>1</v>
      </c>
      <c r="E57" s="25"/>
      <c r="F57" s="209" t="s">
        <v>95</v>
      </c>
      <c r="G57" s="23">
        <v>400</v>
      </c>
      <c r="H57" s="96">
        <v>108.17608724999999</v>
      </c>
      <c r="I57" s="96">
        <v>43270.4349</v>
      </c>
      <c r="J57" s="97">
        <v>1.4048842500000001</v>
      </c>
      <c r="K57" s="64">
        <v>561.95370000000003</v>
      </c>
      <c r="L57" s="33">
        <v>1</v>
      </c>
      <c r="M57" s="98">
        <v>0.1</v>
      </c>
    </row>
    <row r="58" spans="1:13" ht="82.5" customHeight="1" x14ac:dyDescent="0.2">
      <c r="A58" s="32">
        <v>7100025168</v>
      </c>
      <c r="B58" s="99">
        <v>1681</v>
      </c>
      <c r="C58" s="62" t="s">
        <v>236</v>
      </c>
      <c r="D58" s="25" t="s">
        <v>1</v>
      </c>
      <c r="E58" s="25"/>
      <c r="F58" s="95" t="s">
        <v>93</v>
      </c>
      <c r="G58" s="23">
        <v>100</v>
      </c>
      <c r="H58" s="96">
        <v>92.873550000000009</v>
      </c>
      <c r="I58" s="96">
        <v>9287.3550000000014</v>
      </c>
      <c r="J58" s="97">
        <v>1.2061500000000001</v>
      </c>
      <c r="K58" s="64">
        <v>120.61500000000001</v>
      </c>
      <c r="L58" s="33">
        <v>4</v>
      </c>
      <c r="M58" s="98">
        <v>0.1</v>
      </c>
    </row>
    <row r="59" spans="1:13" ht="81" customHeight="1" x14ac:dyDescent="0.2">
      <c r="A59" s="32">
        <v>7100057523</v>
      </c>
      <c r="B59" s="99">
        <v>1682</v>
      </c>
      <c r="C59" s="62" t="s">
        <v>319</v>
      </c>
      <c r="D59" s="25" t="s">
        <v>1</v>
      </c>
      <c r="E59" s="25"/>
      <c r="F59" s="210" t="s">
        <v>95</v>
      </c>
      <c r="G59" s="23">
        <v>400</v>
      </c>
      <c r="H59" s="96">
        <v>115.65996750000002</v>
      </c>
      <c r="I59" s="96">
        <v>46263.987000000008</v>
      </c>
      <c r="J59" s="97">
        <v>1.5020775000000004</v>
      </c>
      <c r="K59" s="64">
        <v>600.83100000000013</v>
      </c>
      <c r="L59" s="33">
        <v>1</v>
      </c>
      <c r="M59" s="98">
        <v>0.1</v>
      </c>
    </row>
    <row r="60" spans="1:13" ht="84" customHeight="1" x14ac:dyDescent="0.2">
      <c r="A60" s="8">
        <v>7100172440</v>
      </c>
      <c r="B60" s="19">
        <v>1683</v>
      </c>
      <c r="C60" s="62" t="s">
        <v>196</v>
      </c>
      <c r="D60" s="25" t="s">
        <v>1</v>
      </c>
      <c r="E60" s="25"/>
      <c r="F60" s="210" t="s">
        <v>95</v>
      </c>
      <c r="G60" s="23">
        <v>400</v>
      </c>
      <c r="H60" s="96">
        <v>82.491151050000013</v>
      </c>
      <c r="I60" s="96">
        <v>32996.460420000003</v>
      </c>
      <c r="J60" s="97">
        <v>1.0713136500000002</v>
      </c>
      <c r="K60" s="64">
        <v>428.52546000000007</v>
      </c>
      <c r="L60" s="33">
        <v>1</v>
      </c>
      <c r="M60" s="98">
        <v>0.1</v>
      </c>
    </row>
    <row r="61" spans="1:13" ht="71.25" customHeight="1" x14ac:dyDescent="0.2">
      <c r="A61" s="8">
        <v>7100182049</v>
      </c>
      <c r="B61" s="19">
        <v>1685</v>
      </c>
      <c r="C61" s="62" t="s">
        <v>195</v>
      </c>
      <c r="D61" s="25" t="s">
        <v>1</v>
      </c>
      <c r="E61" s="25"/>
      <c r="F61" s="209" t="s">
        <v>93</v>
      </c>
      <c r="G61" s="23">
        <v>50</v>
      </c>
      <c r="H61" s="96">
        <v>157.58265600000001</v>
      </c>
      <c r="I61" s="96">
        <v>7879.1328000000003</v>
      </c>
      <c r="J61" s="97">
        <v>2.0465280000000003</v>
      </c>
      <c r="K61" s="64">
        <v>102.32640000000001</v>
      </c>
      <c r="L61" s="33">
        <v>4</v>
      </c>
      <c r="M61" s="98">
        <v>0.1</v>
      </c>
    </row>
    <row r="62" spans="1:13" ht="93.75" customHeight="1" x14ac:dyDescent="0.2">
      <c r="A62" s="32">
        <v>7100083932</v>
      </c>
      <c r="B62" s="19">
        <v>1688</v>
      </c>
      <c r="C62" s="62" t="s">
        <v>194</v>
      </c>
      <c r="D62" s="25" t="s">
        <v>1</v>
      </c>
      <c r="E62" s="25"/>
      <c r="F62" s="209" t="s">
        <v>93</v>
      </c>
      <c r="G62" s="23">
        <v>50</v>
      </c>
      <c r="H62" s="96">
        <v>175.89818400000004</v>
      </c>
      <c r="I62" s="96">
        <v>8794.9092000000019</v>
      </c>
      <c r="J62" s="97">
        <v>2.2843920000000004</v>
      </c>
      <c r="K62" s="64">
        <v>114.21960000000001</v>
      </c>
      <c r="L62" s="33">
        <v>4</v>
      </c>
      <c r="M62" s="98">
        <v>0.1</v>
      </c>
    </row>
    <row r="63" spans="1:13" ht="88.5" customHeight="1" x14ac:dyDescent="0.2">
      <c r="A63" s="65">
        <v>7100014994</v>
      </c>
      <c r="B63" s="10">
        <v>1689</v>
      </c>
      <c r="C63" s="62" t="s">
        <v>193</v>
      </c>
      <c r="D63" s="5" t="s">
        <v>1</v>
      </c>
      <c r="E63" s="5"/>
      <c r="F63" s="209" t="s">
        <v>95</v>
      </c>
      <c r="G63" s="1">
        <v>100</v>
      </c>
      <c r="H63" s="54">
        <v>243.92481960000001</v>
      </c>
      <c r="I63" s="54">
        <v>24392.481960000001</v>
      </c>
      <c r="J63" s="64">
        <v>3.1678548000000002</v>
      </c>
      <c r="K63" s="64">
        <v>316.78548000000001</v>
      </c>
      <c r="L63" s="13">
        <v>1</v>
      </c>
      <c r="M63" s="92">
        <v>0.1</v>
      </c>
    </row>
    <row r="64" spans="1:13" ht="82.5" customHeight="1" x14ac:dyDescent="0.2">
      <c r="A64" s="65">
        <v>7100118764</v>
      </c>
      <c r="B64" s="10">
        <v>1684</v>
      </c>
      <c r="C64" s="62" t="s">
        <v>320</v>
      </c>
      <c r="D64" s="5" t="s">
        <v>1</v>
      </c>
      <c r="E64" s="5"/>
      <c r="F64" s="209" t="s">
        <v>95</v>
      </c>
      <c r="G64" s="1">
        <v>400</v>
      </c>
      <c r="H64" s="54">
        <v>30.268137899999996</v>
      </c>
      <c r="I64" s="54">
        <v>12107.255159999999</v>
      </c>
      <c r="J64" s="64">
        <v>0.39309269999999996</v>
      </c>
      <c r="K64" s="64">
        <v>157.23707999999999</v>
      </c>
      <c r="L64" s="13">
        <v>1</v>
      </c>
      <c r="M64" s="92">
        <v>0.1</v>
      </c>
    </row>
    <row r="65" spans="1:13" ht="68.25" customHeight="1" x14ac:dyDescent="0.2">
      <c r="A65" s="65">
        <v>7100118765</v>
      </c>
      <c r="B65" s="10">
        <v>1686</v>
      </c>
      <c r="C65" s="62" t="s">
        <v>321</v>
      </c>
      <c r="D65" s="5" t="s">
        <v>1</v>
      </c>
      <c r="E65" s="5"/>
      <c r="F65" s="209" t="s">
        <v>95</v>
      </c>
      <c r="G65" s="1">
        <v>200</v>
      </c>
      <c r="H65" s="54">
        <v>67.974799199999993</v>
      </c>
      <c r="I65" s="54">
        <v>13594.95984</v>
      </c>
      <c r="J65" s="64">
        <v>0.88278959999999995</v>
      </c>
      <c r="K65" s="64">
        <v>176.55792</v>
      </c>
      <c r="L65" s="13">
        <v>0.25</v>
      </c>
      <c r="M65" s="92">
        <v>0.1</v>
      </c>
    </row>
    <row r="66" spans="1:13" ht="80.25" customHeight="1" x14ac:dyDescent="0.2">
      <c r="A66" s="65">
        <v>7100118851</v>
      </c>
      <c r="B66" s="10">
        <v>1679</v>
      </c>
      <c r="C66" s="62" t="s">
        <v>322</v>
      </c>
      <c r="D66" s="5" t="s">
        <v>1</v>
      </c>
      <c r="E66" s="5"/>
      <c r="F66" s="209" t="s">
        <v>95</v>
      </c>
      <c r="G66" s="1">
        <v>200</v>
      </c>
      <c r="H66" s="54">
        <v>87.028995900000012</v>
      </c>
      <c r="I66" s="54">
        <v>17405.799180000002</v>
      </c>
      <c r="J66" s="64">
        <v>1.1302467</v>
      </c>
      <c r="K66" s="64">
        <v>226.04934000000003</v>
      </c>
      <c r="L66" s="13">
        <v>1</v>
      </c>
      <c r="M66" s="92">
        <v>0.1</v>
      </c>
    </row>
    <row r="67" spans="1:13" ht="55.5" customHeight="1" x14ac:dyDescent="0.2">
      <c r="A67" s="67">
        <v>7000002875</v>
      </c>
      <c r="B67" s="11">
        <v>1627</v>
      </c>
      <c r="C67" s="62" t="s">
        <v>198</v>
      </c>
      <c r="D67" s="5" t="s">
        <v>1</v>
      </c>
      <c r="E67" s="5">
        <v>14</v>
      </c>
      <c r="F67" s="63" t="s">
        <v>93</v>
      </c>
      <c r="G67" s="13">
        <v>20</v>
      </c>
      <c r="H67" s="54">
        <v>140.0619528</v>
      </c>
      <c r="I67" s="54">
        <v>2801.2390559999999</v>
      </c>
      <c r="J67" s="64">
        <v>1.8189864</v>
      </c>
      <c r="K67" s="64">
        <v>36.379728</v>
      </c>
      <c r="L67" s="13">
        <v>1</v>
      </c>
      <c r="M67" s="92">
        <v>0.1</v>
      </c>
    </row>
    <row r="68" spans="1:13" ht="60.75" customHeight="1" x14ac:dyDescent="0.2">
      <c r="A68" s="67">
        <v>7000002870</v>
      </c>
      <c r="B68" s="11">
        <v>1628</v>
      </c>
      <c r="C68" s="62" t="s">
        <v>199</v>
      </c>
      <c r="D68" s="5" t="s">
        <v>1</v>
      </c>
      <c r="E68" s="5">
        <v>14</v>
      </c>
      <c r="F68" s="63" t="s">
        <v>93</v>
      </c>
      <c r="G68" s="13">
        <v>10</v>
      </c>
      <c r="H68" s="54">
        <v>252.18408600000004</v>
      </c>
      <c r="I68" s="54">
        <v>2521.8408600000002</v>
      </c>
      <c r="J68" s="64">
        <v>3.2751180000000004</v>
      </c>
      <c r="K68" s="64">
        <v>32.751180000000005</v>
      </c>
      <c r="L68" s="13">
        <v>8</v>
      </c>
      <c r="M68" s="92">
        <v>0.1</v>
      </c>
    </row>
    <row r="69" spans="1:13" ht="64.5" customHeight="1" x14ac:dyDescent="0.2">
      <c r="A69" s="67">
        <v>7100005562</v>
      </c>
      <c r="B69" s="22">
        <v>1629</v>
      </c>
      <c r="C69" s="62" t="s">
        <v>200</v>
      </c>
      <c r="D69" s="5" t="s">
        <v>1</v>
      </c>
      <c r="E69" s="5">
        <v>14</v>
      </c>
      <c r="F69" s="63" t="s">
        <v>93</v>
      </c>
      <c r="G69" s="13">
        <v>10</v>
      </c>
      <c r="H69" s="54">
        <v>451.92701399999999</v>
      </c>
      <c r="I69" s="54">
        <v>4519.2701399999996</v>
      </c>
      <c r="J69" s="64">
        <v>5.8691820000000003</v>
      </c>
      <c r="K69" s="64">
        <v>58.69182</v>
      </c>
      <c r="L69" s="13">
        <v>8</v>
      </c>
      <c r="M69" s="98">
        <v>0.1</v>
      </c>
    </row>
    <row r="70" spans="1:13" ht="54.75" customHeight="1" x14ac:dyDescent="0.2">
      <c r="A70" s="67">
        <v>7100019556</v>
      </c>
      <c r="B70" s="4">
        <v>16002</v>
      </c>
      <c r="C70" s="62" t="s">
        <v>323</v>
      </c>
      <c r="D70" s="6" t="s">
        <v>1</v>
      </c>
      <c r="E70" s="6">
        <v>17</v>
      </c>
      <c r="F70" s="63" t="s">
        <v>95</v>
      </c>
      <c r="G70" s="13">
        <v>4</v>
      </c>
      <c r="H70" s="54">
        <v>3132.4304550000006</v>
      </c>
      <c r="I70" s="54">
        <v>12529.721820000002</v>
      </c>
      <c r="J70" s="64">
        <v>40.680915000000006</v>
      </c>
      <c r="K70" s="64">
        <v>162.72366000000002</v>
      </c>
      <c r="L70" s="13">
        <v>1</v>
      </c>
      <c r="M70" s="100">
        <v>0.1</v>
      </c>
    </row>
    <row r="71" spans="1:13" ht="55.5" customHeight="1" x14ac:dyDescent="0.2">
      <c r="A71" s="67">
        <v>7100019557</v>
      </c>
      <c r="B71" s="4">
        <v>16004</v>
      </c>
      <c r="C71" s="62" t="s">
        <v>324</v>
      </c>
      <c r="D71" s="6" t="s">
        <v>1</v>
      </c>
      <c r="E71" s="6">
        <v>17</v>
      </c>
      <c r="F71" s="63" t="s">
        <v>95</v>
      </c>
      <c r="G71" s="13">
        <v>4</v>
      </c>
      <c r="H71" s="54">
        <v>3480.38229</v>
      </c>
      <c r="I71" s="54">
        <v>13921.52916</v>
      </c>
      <c r="J71" s="64">
        <v>45.199770000000001</v>
      </c>
      <c r="K71" s="64">
        <v>180.79908</v>
      </c>
      <c r="L71" s="13">
        <v>1</v>
      </c>
      <c r="M71" s="100">
        <v>0.1</v>
      </c>
    </row>
    <row r="72" spans="1:13" ht="58.5" customHeight="1" x14ac:dyDescent="0.2">
      <c r="A72" s="67">
        <v>7000064666</v>
      </c>
      <c r="B72" s="4">
        <v>16006</v>
      </c>
      <c r="C72" s="62" t="s">
        <v>325</v>
      </c>
      <c r="D72" s="6" t="s">
        <v>1</v>
      </c>
      <c r="E72" s="6">
        <v>17</v>
      </c>
      <c r="F72" s="63" t="s">
        <v>95</v>
      </c>
      <c r="G72" s="13">
        <v>4</v>
      </c>
      <c r="H72" s="54">
        <v>5220.5734350000002</v>
      </c>
      <c r="I72" s="54">
        <v>20882.293740000001</v>
      </c>
      <c r="J72" s="64">
        <v>67.799655000000001</v>
      </c>
      <c r="K72" s="64">
        <v>271.19862000000001</v>
      </c>
      <c r="L72" s="13">
        <v>1</v>
      </c>
      <c r="M72" s="100">
        <v>0.1</v>
      </c>
    </row>
    <row r="73" spans="1:13" ht="75" customHeight="1" x14ac:dyDescent="0.2">
      <c r="A73" s="8">
        <v>7100179618</v>
      </c>
      <c r="B73" s="22" t="s">
        <v>20</v>
      </c>
      <c r="C73" s="62" t="s">
        <v>178</v>
      </c>
      <c r="D73" s="25" t="s">
        <v>2</v>
      </c>
      <c r="E73" s="25"/>
      <c r="F73" s="95" t="s">
        <v>95</v>
      </c>
      <c r="G73" s="33">
        <v>100</v>
      </c>
      <c r="H73" s="96">
        <v>818.78897100000006</v>
      </c>
      <c r="I73" s="96">
        <v>81878.897100000002</v>
      </c>
      <c r="J73" s="97">
        <v>10.633623</v>
      </c>
      <c r="K73" s="64">
        <v>1063.3623</v>
      </c>
      <c r="L73" s="33">
        <v>1</v>
      </c>
      <c r="M73" s="98">
        <v>0.1</v>
      </c>
    </row>
    <row r="74" spans="1:13" ht="77.25" customHeight="1" x14ac:dyDescent="0.2">
      <c r="A74" s="67">
        <v>7100096015</v>
      </c>
      <c r="B74" s="22" t="s">
        <v>21</v>
      </c>
      <c r="C74" s="62" t="s">
        <v>179</v>
      </c>
      <c r="D74" s="25" t="s">
        <v>2</v>
      </c>
      <c r="E74" s="25" t="s">
        <v>174</v>
      </c>
      <c r="F74" s="95" t="s">
        <v>95</v>
      </c>
      <c r="G74" s="33">
        <v>100</v>
      </c>
      <c r="H74" s="96">
        <v>873.19940400000007</v>
      </c>
      <c r="I74" s="96">
        <v>87319.940400000007</v>
      </c>
      <c r="J74" s="97">
        <v>11.340252</v>
      </c>
      <c r="K74" s="64">
        <v>1134.0252</v>
      </c>
      <c r="L74" s="33">
        <v>1</v>
      </c>
      <c r="M74" s="98">
        <v>0.1</v>
      </c>
    </row>
    <row r="75" spans="1:13" ht="75" customHeight="1" x14ac:dyDescent="0.2">
      <c r="A75" s="67">
        <v>7100096017</v>
      </c>
      <c r="B75" s="20" t="s">
        <v>22</v>
      </c>
      <c r="C75" s="62" t="s">
        <v>180</v>
      </c>
      <c r="D75" s="25" t="s">
        <v>2</v>
      </c>
      <c r="E75" s="25" t="s">
        <v>174</v>
      </c>
      <c r="F75" s="95" t="s">
        <v>95</v>
      </c>
      <c r="G75" s="33">
        <v>100</v>
      </c>
      <c r="H75" s="96">
        <v>760.47429150000016</v>
      </c>
      <c r="I75" s="96">
        <v>76047.429150000011</v>
      </c>
      <c r="J75" s="97">
        <v>9.8762895000000022</v>
      </c>
      <c r="K75" s="64">
        <v>987.62895000000015</v>
      </c>
      <c r="L75" s="33">
        <v>1</v>
      </c>
      <c r="M75" s="100">
        <v>0.1</v>
      </c>
    </row>
    <row r="76" spans="1:13" ht="104.25" customHeight="1" x14ac:dyDescent="0.2">
      <c r="A76" s="8">
        <v>7100058080</v>
      </c>
      <c r="B76" s="20" t="s">
        <v>326</v>
      </c>
      <c r="C76" s="62" t="s">
        <v>327</v>
      </c>
      <c r="D76" s="5" t="s">
        <v>1</v>
      </c>
      <c r="E76" s="11"/>
      <c r="F76" s="95" t="s">
        <v>95</v>
      </c>
      <c r="G76" s="1">
        <v>100</v>
      </c>
      <c r="H76" s="96">
        <v>1085.0514674999999</v>
      </c>
      <c r="I76" s="96">
        <v>108505.14675</v>
      </c>
      <c r="J76" s="97">
        <v>14.091577500000001</v>
      </c>
      <c r="K76" s="64">
        <v>1409.1577500000001</v>
      </c>
      <c r="L76" s="33">
        <v>1</v>
      </c>
      <c r="M76" s="100">
        <v>0.1</v>
      </c>
    </row>
    <row r="77" spans="1:13" ht="66.75" customHeight="1" x14ac:dyDescent="0.2">
      <c r="A77" s="67">
        <v>7000043097</v>
      </c>
      <c r="B77" s="11">
        <v>3582</v>
      </c>
      <c r="C77" s="62" t="s">
        <v>223</v>
      </c>
      <c r="D77" s="5" t="s">
        <v>2</v>
      </c>
      <c r="E77" s="5" t="s">
        <v>174</v>
      </c>
      <c r="F77" s="63" t="s">
        <v>93</v>
      </c>
      <c r="G77" s="13">
        <v>50</v>
      </c>
      <c r="H77" s="54">
        <v>35.870788800000007</v>
      </c>
      <c r="I77" s="54">
        <v>1793.5394400000002</v>
      </c>
      <c r="J77" s="64">
        <v>0.46585440000000006</v>
      </c>
      <c r="K77" s="64">
        <v>23.292720000000003</v>
      </c>
      <c r="L77" s="13">
        <v>1</v>
      </c>
      <c r="M77" s="92">
        <v>0.1</v>
      </c>
    </row>
    <row r="78" spans="1:13" ht="68.25" customHeight="1" x14ac:dyDescent="0.2">
      <c r="A78" s="67">
        <v>7000032661</v>
      </c>
      <c r="B78" s="11">
        <v>3584</v>
      </c>
      <c r="C78" s="62" t="s">
        <v>222</v>
      </c>
      <c r="D78" s="5" t="s">
        <v>2</v>
      </c>
      <c r="E78" s="5" t="s">
        <v>174</v>
      </c>
      <c r="F78" s="63" t="s">
        <v>93</v>
      </c>
      <c r="G78" s="13">
        <v>50</v>
      </c>
      <c r="H78" s="54">
        <v>42.454011600000001</v>
      </c>
      <c r="I78" s="54">
        <v>2122.7005800000002</v>
      </c>
      <c r="J78" s="64">
        <v>0.55135080000000003</v>
      </c>
      <c r="K78" s="64">
        <v>27.567540000000001</v>
      </c>
      <c r="L78" s="13">
        <v>1</v>
      </c>
      <c r="M78" s="92">
        <v>0.1</v>
      </c>
    </row>
    <row r="79" spans="1:13" ht="58.5" customHeight="1" x14ac:dyDescent="0.2">
      <c r="A79" s="67">
        <v>7000002860</v>
      </c>
      <c r="B79" s="11">
        <v>3586</v>
      </c>
      <c r="C79" s="62" t="s">
        <v>177</v>
      </c>
      <c r="D79" s="5" t="s">
        <v>1</v>
      </c>
      <c r="E79" s="5">
        <v>17</v>
      </c>
      <c r="F79" s="63" t="s">
        <v>93</v>
      </c>
      <c r="G79" s="13">
        <v>25</v>
      </c>
      <c r="H79" s="54">
        <v>64.795500000000004</v>
      </c>
      <c r="I79" s="54">
        <v>1619.8875</v>
      </c>
      <c r="J79" s="64">
        <v>0.84150000000000003</v>
      </c>
      <c r="K79" s="64">
        <v>21.037500000000001</v>
      </c>
      <c r="L79" s="13">
        <v>1</v>
      </c>
      <c r="M79" s="92">
        <v>0.1</v>
      </c>
    </row>
    <row r="80" spans="1:13" ht="64.5" customHeight="1" x14ac:dyDescent="0.2">
      <c r="A80" s="67">
        <v>7000032658</v>
      </c>
      <c r="B80" s="11">
        <v>3589</v>
      </c>
      <c r="C80" s="62" t="s">
        <v>224</v>
      </c>
      <c r="D80" s="5" t="s">
        <v>1</v>
      </c>
      <c r="E80" s="5">
        <v>14</v>
      </c>
      <c r="F80" s="63" t="s">
        <v>93</v>
      </c>
      <c r="G80" s="13">
        <v>25</v>
      </c>
      <c r="H80" s="54">
        <v>89.227723200000014</v>
      </c>
      <c r="I80" s="54">
        <v>2230.6930800000005</v>
      </c>
      <c r="J80" s="64">
        <v>1.1588016000000001</v>
      </c>
      <c r="K80" s="64">
        <v>28.970040000000004</v>
      </c>
      <c r="L80" s="13">
        <v>4</v>
      </c>
      <c r="M80" s="92">
        <v>0.1</v>
      </c>
    </row>
    <row r="81" spans="1:13" ht="60.75" customHeight="1" x14ac:dyDescent="0.2">
      <c r="A81" s="67">
        <v>7000032659</v>
      </c>
      <c r="B81" s="11">
        <v>3590</v>
      </c>
      <c r="C81" s="62" t="s">
        <v>225</v>
      </c>
      <c r="D81" s="5" t="s">
        <v>1</v>
      </c>
      <c r="E81" s="5">
        <v>14</v>
      </c>
      <c r="F81" s="63" t="s">
        <v>93</v>
      </c>
      <c r="G81" s="13">
        <v>25</v>
      </c>
      <c r="H81" s="54">
        <v>101.6339016</v>
      </c>
      <c r="I81" s="54">
        <v>2540.8475400000002</v>
      </c>
      <c r="J81" s="64">
        <v>1.3199208000000002</v>
      </c>
      <c r="K81" s="64">
        <v>32.998020000000004</v>
      </c>
      <c r="L81" s="13">
        <v>4</v>
      </c>
      <c r="M81" s="92">
        <v>0.1</v>
      </c>
    </row>
    <row r="82" spans="1:13" ht="51.75" customHeight="1" x14ac:dyDescent="0.2">
      <c r="A82" s="67">
        <v>7000032660</v>
      </c>
      <c r="B82" s="11">
        <v>3591</v>
      </c>
      <c r="C82" s="62" t="s">
        <v>226</v>
      </c>
      <c r="D82" s="5" t="s">
        <v>2</v>
      </c>
      <c r="E82" s="5">
        <v>14</v>
      </c>
      <c r="F82" s="63" t="s">
        <v>93</v>
      </c>
      <c r="G82" s="13">
        <v>25</v>
      </c>
      <c r="H82" s="54">
        <v>146.10953280000001</v>
      </c>
      <c r="I82" s="54">
        <v>3652.7383200000004</v>
      </c>
      <c r="J82" s="64">
        <v>1.8975264000000001</v>
      </c>
      <c r="K82" s="64">
        <v>47.438160000000003</v>
      </c>
      <c r="L82" s="13">
        <v>4</v>
      </c>
      <c r="M82" s="92">
        <v>0.1</v>
      </c>
    </row>
    <row r="83" spans="1:13" ht="62.25" customHeight="1" x14ac:dyDescent="0.2">
      <c r="A83" s="67">
        <v>7000032662</v>
      </c>
      <c r="B83" s="11">
        <v>3593</v>
      </c>
      <c r="C83" s="62" t="s">
        <v>227</v>
      </c>
      <c r="D83" s="5" t="s">
        <v>1</v>
      </c>
      <c r="E83" s="5">
        <v>14</v>
      </c>
      <c r="F83" s="63" t="s">
        <v>93</v>
      </c>
      <c r="G83" s="13">
        <v>25</v>
      </c>
      <c r="H83" s="54">
        <v>207.03458160000002</v>
      </c>
      <c r="I83" s="54">
        <v>5175.8645400000005</v>
      </c>
      <c r="J83" s="64">
        <v>2.6887607999999998</v>
      </c>
      <c r="K83" s="64">
        <v>67.21902</v>
      </c>
      <c r="L83" s="13">
        <v>4</v>
      </c>
      <c r="M83" s="92">
        <v>0.1</v>
      </c>
    </row>
    <row r="84" spans="1:13" ht="58.5" customHeight="1" x14ac:dyDescent="0.2">
      <c r="A84" s="65">
        <v>7000032689</v>
      </c>
      <c r="B84" s="11" t="s">
        <v>32</v>
      </c>
      <c r="C84" s="62" t="s">
        <v>328</v>
      </c>
      <c r="D84" s="5" t="s">
        <v>1</v>
      </c>
      <c r="E84" s="5">
        <v>14</v>
      </c>
      <c r="F84" s="63" t="s">
        <v>93</v>
      </c>
      <c r="G84" s="13">
        <v>5</v>
      </c>
      <c r="H84" s="54">
        <v>65.141075999999998</v>
      </c>
      <c r="I84" s="54">
        <v>325.70537999999999</v>
      </c>
      <c r="J84" s="64">
        <v>0.84598799999999996</v>
      </c>
      <c r="K84" s="64">
        <v>4.22994</v>
      </c>
      <c r="L84" s="13">
        <v>6</v>
      </c>
      <c r="M84" s="92">
        <v>0.1</v>
      </c>
    </row>
    <row r="85" spans="1:13" ht="15" x14ac:dyDescent="0.2">
      <c r="A85" s="101"/>
      <c r="B85" s="102"/>
      <c r="C85" s="78"/>
      <c r="D85" s="79"/>
      <c r="E85" s="79"/>
      <c r="F85" s="80"/>
      <c r="G85" s="81"/>
      <c r="H85" s="103"/>
      <c r="I85" s="103"/>
      <c r="J85" s="82"/>
      <c r="K85" s="82"/>
      <c r="L85" s="81"/>
      <c r="M85" s="104"/>
    </row>
    <row r="86" spans="1:13" ht="69.75" customHeight="1" x14ac:dyDescent="0.2">
      <c r="A86" s="65">
        <v>7100024084</v>
      </c>
      <c r="B86" s="10">
        <v>90600</v>
      </c>
      <c r="C86" s="62" t="s">
        <v>202</v>
      </c>
      <c r="D86" s="5" t="s">
        <v>1</v>
      </c>
      <c r="E86" s="5"/>
      <c r="F86" s="63" t="s">
        <v>93</v>
      </c>
      <c r="G86" s="1">
        <v>10</v>
      </c>
      <c r="H86" s="54">
        <v>490.81228883076926</v>
      </c>
      <c r="I86" s="54">
        <v>4908.1228883076928</v>
      </c>
      <c r="J86" s="64">
        <v>6.3741855692307698</v>
      </c>
      <c r="K86" s="64">
        <v>63.741855692307695</v>
      </c>
      <c r="L86" s="1">
        <v>4</v>
      </c>
      <c r="M86" s="105">
        <v>0.1</v>
      </c>
    </row>
    <row r="87" spans="1:13" ht="73.5" customHeight="1" x14ac:dyDescent="0.2">
      <c r="A87" s="65">
        <v>7100024085</v>
      </c>
      <c r="B87" s="10">
        <v>90601</v>
      </c>
      <c r="C87" s="62" t="s">
        <v>203</v>
      </c>
      <c r="D87" s="5" t="s">
        <v>1</v>
      </c>
      <c r="E87" s="5"/>
      <c r="F87" s="63" t="s">
        <v>93</v>
      </c>
      <c r="G87" s="1">
        <v>10</v>
      </c>
      <c r="H87" s="54">
        <v>427.67954104615393</v>
      </c>
      <c r="I87" s="54">
        <v>4276.7954104615392</v>
      </c>
      <c r="J87" s="64">
        <v>5.5542797538461546</v>
      </c>
      <c r="K87" s="64">
        <v>55.542797538461542</v>
      </c>
      <c r="L87" s="1">
        <v>4</v>
      </c>
      <c r="M87" s="105">
        <v>0.1</v>
      </c>
    </row>
    <row r="88" spans="1:13" ht="68.25" customHeight="1" x14ac:dyDescent="0.2">
      <c r="A88" s="65">
        <v>7100024086</v>
      </c>
      <c r="B88" s="10">
        <v>90602</v>
      </c>
      <c r="C88" s="62" t="s">
        <v>204</v>
      </c>
      <c r="D88" s="5" t="s">
        <v>1</v>
      </c>
      <c r="E88" s="5"/>
      <c r="F88" s="63" t="s">
        <v>93</v>
      </c>
      <c r="G88" s="1">
        <v>5</v>
      </c>
      <c r="H88" s="54">
        <v>1015.5407354400002</v>
      </c>
      <c r="I88" s="54">
        <v>5077.703677200001</v>
      </c>
      <c r="J88" s="64">
        <v>13.188840720000002</v>
      </c>
      <c r="K88" s="64">
        <v>65.944203600000009</v>
      </c>
      <c r="L88" s="1">
        <v>6</v>
      </c>
      <c r="M88" s="105">
        <v>0.1</v>
      </c>
    </row>
    <row r="89" spans="1:13" ht="71.25" customHeight="1" x14ac:dyDescent="0.2">
      <c r="A89" s="65">
        <v>7100024088</v>
      </c>
      <c r="B89" s="10">
        <v>90604</v>
      </c>
      <c r="C89" s="62" t="s">
        <v>205</v>
      </c>
      <c r="D89" s="5" t="s">
        <v>1</v>
      </c>
      <c r="E89" s="5"/>
      <c r="F89" s="63" t="s">
        <v>93</v>
      </c>
      <c r="G89" s="1">
        <v>10</v>
      </c>
      <c r="H89" s="54">
        <v>533.97659202461534</v>
      </c>
      <c r="I89" s="54">
        <v>5339.7659202461537</v>
      </c>
      <c r="J89" s="64">
        <v>6.9347609353846149</v>
      </c>
      <c r="K89" s="64">
        <v>69.347609353846153</v>
      </c>
      <c r="L89" s="1">
        <v>4</v>
      </c>
      <c r="M89" s="105">
        <v>0.1</v>
      </c>
    </row>
    <row r="90" spans="1:13" ht="58.5" customHeight="1" x14ac:dyDescent="0.2">
      <c r="A90" s="65">
        <v>7100024089</v>
      </c>
      <c r="B90" s="10">
        <v>90605</v>
      </c>
      <c r="C90" s="62" t="s">
        <v>201</v>
      </c>
      <c r="D90" s="5" t="s">
        <v>1</v>
      </c>
      <c r="E90" s="5"/>
      <c r="F90" s="63" t="s">
        <v>95</v>
      </c>
      <c r="G90" s="1">
        <v>6</v>
      </c>
      <c r="H90" s="54">
        <v>3680.7776034615395</v>
      </c>
      <c r="I90" s="54">
        <v>22084.665620769236</v>
      </c>
      <c r="J90" s="64">
        <v>47.802306538461551</v>
      </c>
      <c r="K90" s="64">
        <v>286.8138392307693</v>
      </c>
      <c r="L90" s="1">
        <v>1</v>
      </c>
      <c r="M90" s="105">
        <v>0.1</v>
      </c>
    </row>
    <row r="91" spans="1:13" ht="75" customHeight="1" x14ac:dyDescent="0.2">
      <c r="A91" s="65">
        <v>7000030334</v>
      </c>
      <c r="B91" s="10">
        <v>90614</v>
      </c>
      <c r="C91" s="62" t="s">
        <v>206</v>
      </c>
      <c r="D91" s="5" t="s">
        <v>1</v>
      </c>
      <c r="E91" s="5"/>
      <c r="F91" s="63" t="s">
        <v>93</v>
      </c>
      <c r="G91" s="1">
        <v>10</v>
      </c>
      <c r="H91" s="54">
        <v>310.99248180000006</v>
      </c>
      <c r="I91" s="54">
        <v>3109.9248180000004</v>
      </c>
      <c r="J91" s="64">
        <v>4.0388634000000003</v>
      </c>
      <c r="K91" s="64">
        <v>40.388634000000003</v>
      </c>
      <c r="L91" s="1">
        <v>4</v>
      </c>
      <c r="M91" s="105">
        <v>0.1</v>
      </c>
    </row>
    <row r="92" spans="1:13" ht="69.75" customHeight="1" x14ac:dyDescent="0.2">
      <c r="A92" s="65">
        <v>7000064101</v>
      </c>
      <c r="B92" s="10">
        <v>90616</v>
      </c>
      <c r="C92" s="62" t="s">
        <v>207</v>
      </c>
      <c r="D92" s="5" t="s">
        <v>1</v>
      </c>
      <c r="E92" s="5"/>
      <c r="F92" s="63" t="s">
        <v>93</v>
      </c>
      <c r="G92" s="1">
        <v>5</v>
      </c>
      <c r="H92" s="54">
        <v>1523.6791416000001</v>
      </c>
      <c r="I92" s="54">
        <v>7618.395708</v>
      </c>
      <c r="J92" s="64">
        <v>19.788040799999997</v>
      </c>
      <c r="K92" s="64">
        <v>98.940203999999994</v>
      </c>
      <c r="L92" s="1">
        <v>3</v>
      </c>
      <c r="M92" s="105">
        <v>0.1</v>
      </c>
    </row>
    <row r="93" spans="1:13" ht="63.75" x14ac:dyDescent="0.2">
      <c r="A93" s="65">
        <v>7100010476</v>
      </c>
      <c r="B93" s="10">
        <v>90619</v>
      </c>
      <c r="C93" s="62" t="s">
        <v>208</v>
      </c>
      <c r="D93" s="5" t="s">
        <v>1</v>
      </c>
      <c r="E93" s="5"/>
      <c r="F93" s="63" t="s">
        <v>93</v>
      </c>
      <c r="G93" s="1">
        <v>5</v>
      </c>
      <c r="H93" s="54">
        <v>768.46426271999997</v>
      </c>
      <c r="I93" s="54">
        <v>3842.3213135999999</v>
      </c>
      <c r="J93" s="64">
        <v>9.9800553599999997</v>
      </c>
      <c r="K93" s="64">
        <v>49.9002768</v>
      </c>
      <c r="L93" s="1">
        <v>4</v>
      </c>
      <c r="M93" s="105">
        <v>0.1</v>
      </c>
    </row>
    <row r="94" spans="1:13" ht="51" x14ac:dyDescent="0.2">
      <c r="A94" s="65">
        <v>7000030275</v>
      </c>
      <c r="B94" s="10">
        <v>90001</v>
      </c>
      <c r="C94" s="62" t="s">
        <v>209</v>
      </c>
      <c r="D94" s="5" t="s">
        <v>1</v>
      </c>
      <c r="E94" s="5"/>
      <c r="F94" s="63" t="s">
        <v>93</v>
      </c>
      <c r="G94" s="1">
        <v>5</v>
      </c>
      <c r="H94" s="54">
        <v>506.77949499692312</v>
      </c>
      <c r="I94" s="54">
        <v>2533.8974749846157</v>
      </c>
      <c r="J94" s="64">
        <v>6.5815518830769237</v>
      </c>
      <c r="K94" s="64">
        <v>32.907759415384618</v>
      </c>
      <c r="L94" s="1">
        <v>20</v>
      </c>
      <c r="M94" s="105">
        <v>0.1</v>
      </c>
    </row>
    <row r="95" spans="1:13" ht="51" x14ac:dyDescent="0.2">
      <c r="A95" s="65">
        <v>7000053762</v>
      </c>
      <c r="B95" s="10">
        <v>90003</v>
      </c>
      <c r="C95" s="62" t="s">
        <v>210</v>
      </c>
      <c r="D95" s="5" t="s">
        <v>1</v>
      </c>
      <c r="E95" s="5"/>
      <c r="F95" s="63" t="s">
        <v>93</v>
      </c>
      <c r="G95" s="1">
        <v>5</v>
      </c>
      <c r="H95" s="54">
        <v>805.60783451076941</v>
      </c>
      <c r="I95" s="54">
        <v>4028.039172553847</v>
      </c>
      <c r="J95" s="64">
        <v>10.462439409230772</v>
      </c>
      <c r="K95" s="64">
        <v>52.312197046153855</v>
      </c>
      <c r="L95" s="1">
        <v>12</v>
      </c>
      <c r="M95" s="105">
        <v>0.1</v>
      </c>
    </row>
    <row r="96" spans="1:13" ht="55.5" customHeight="1" x14ac:dyDescent="0.2">
      <c r="A96" s="65">
        <v>7000002853</v>
      </c>
      <c r="B96" s="10">
        <v>90002</v>
      </c>
      <c r="C96" s="62" t="s">
        <v>211</v>
      </c>
      <c r="D96" s="5" t="s">
        <v>1</v>
      </c>
      <c r="E96" s="5"/>
      <c r="F96" s="63" t="s">
        <v>93</v>
      </c>
      <c r="G96" s="1">
        <v>5</v>
      </c>
      <c r="H96" s="54">
        <v>391.13992977230777</v>
      </c>
      <c r="I96" s="54">
        <v>1955.6996488615389</v>
      </c>
      <c r="J96" s="64">
        <v>5.0797393476923087</v>
      </c>
      <c r="K96" s="64">
        <v>25.398696738461545</v>
      </c>
      <c r="L96" s="1">
        <v>20</v>
      </c>
      <c r="M96" s="105">
        <v>0.1</v>
      </c>
    </row>
    <row r="97" spans="1:13" ht="60.75" customHeight="1" x14ac:dyDescent="0.2">
      <c r="A97" s="65">
        <v>7000030276</v>
      </c>
      <c r="B97" s="10">
        <v>90021</v>
      </c>
      <c r="C97" s="62" t="s">
        <v>212</v>
      </c>
      <c r="D97" s="5" t="s">
        <v>1</v>
      </c>
      <c r="E97" s="5"/>
      <c r="F97" s="63" t="s">
        <v>93</v>
      </c>
      <c r="G97" s="1">
        <v>10</v>
      </c>
      <c r="H97" s="54">
        <v>395.81118689538471</v>
      </c>
      <c r="I97" s="54">
        <v>3958.1118689538471</v>
      </c>
      <c r="J97" s="64">
        <v>5.1404050246153856</v>
      </c>
      <c r="K97" s="64">
        <v>51.404050246153858</v>
      </c>
      <c r="L97" s="1">
        <v>10</v>
      </c>
      <c r="M97" s="105">
        <v>0.1</v>
      </c>
    </row>
    <row r="98" spans="1:13" ht="64.5" customHeight="1" x14ac:dyDescent="0.2">
      <c r="A98" s="65">
        <v>7000077106</v>
      </c>
      <c r="B98" s="10">
        <v>90023</v>
      </c>
      <c r="C98" s="62" t="s">
        <v>213</v>
      </c>
      <c r="D98" s="5" t="s">
        <v>1</v>
      </c>
      <c r="E98" s="5"/>
      <c r="F98" s="63" t="s">
        <v>93</v>
      </c>
      <c r="G98" s="1">
        <v>10</v>
      </c>
      <c r="H98" s="54">
        <v>550.95354468000016</v>
      </c>
      <c r="I98" s="54">
        <v>5509.5354468000014</v>
      </c>
      <c r="J98" s="64">
        <v>7.155240840000002</v>
      </c>
      <c r="K98" s="64">
        <v>71.552408400000019</v>
      </c>
      <c r="L98" s="1">
        <v>6</v>
      </c>
      <c r="M98" s="105">
        <v>0.1</v>
      </c>
    </row>
    <row r="99" spans="1:13" ht="60.75" customHeight="1" x14ac:dyDescent="0.2">
      <c r="A99" s="65">
        <v>7000077077</v>
      </c>
      <c r="B99" s="10">
        <v>90022</v>
      </c>
      <c r="C99" s="62" t="s">
        <v>214</v>
      </c>
      <c r="D99" s="5" t="s">
        <v>1</v>
      </c>
      <c r="E99" s="5"/>
      <c r="F99" s="63" t="s">
        <v>93</v>
      </c>
      <c r="G99" s="1">
        <v>5</v>
      </c>
      <c r="H99" s="54">
        <v>339.04833518769226</v>
      </c>
      <c r="I99" s="54">
        <v>1695.2416759384614</v>
      </c>
      <c r="J99" s="64">
        <v>4.4032251323076919</v>
      </c>
      <c r="K99" s="64">
        <v>22.01612566153846</v>
      </c>
      <c r="L99" s="1">
        <v>20</v>
      </c>
      <c r="M99" s="105">
        <v>0.1</v>
      </c>
    </row>
    <row r="100" spans="1:13" ht="66" customHeight="1" x14ac:dyDescent="0.2">
      <c r="A100" s="65">
        <v>7000053706</v>
      </c>
      <c r="B100" s="10">
        <v>90807</v>
      </c>
      <c r="C100" s="62" t="s">
        <v>215</v>
      </c>
      <c r="D100" s="5" t="s">
        <v>1</v>
      </c>
      <c r="E100" s="5"/>
      <c r="F100" s="63" t="s">
        <v>93</v>
      </c>
      <c r="G100" s="1">
        <v>5</v>
      </c>
      <c r="H100" s="54">
        <v>2404.970778387692</v>
      </c>
      <c r="I100" s="54">
        <v>12024.853891938461</v>
      </c>
      <c r="J100" s="64">
        <v>31.233386732307689</v>
      </c>
      <c r="K100" s="64">
        <v>156.16693366153845</v>
      </c>
      <c r="L100" s="1">
        <v>4</v>
      </c>
      <c r="M100" s="105">
        <v>0.1</v>
      </c>
    </row>
    <row r="101" spans="1:13" ht="60.75" customHeight="1" x14ac:dyDescent="0.2">
      <c r="A101" s="65">
        <v>7000053742</v>
      </c>
      <c r="B101" s="10">
        <v>90802</v>
      </c>
      <c r="C101" s="62" t="s">
        <v>216</v>
      </c>
      <c r="D101" s="5" t="s">
        <v>1</v>
      </c>
      <c r="E101" s="5"/>
      <c r="F101" s="63" t="s">
        <v>93</v>
      </c>
      <c r="G101" s="1">
        <v>5</v>
      </c>
      <c r="H101" s="54">
        <v>1441.8613653230773</v>
      </c>
      <c r="I101" s="54">
        <v>7209.3068266153859</v>
      </c>
      <c r="J101" s="64">
        <v>18.725472276923078</v>
      </c>
      <c r="K101" s="64">
        <v>93.627361384615398</v>
      </c>
      <c r="L101" s="1">
        <v>6</v>
      </c>
      <c r="M101" s="105">
        <v>0.1</v>
      </c>
    </row>
    <row r="102" spans="1:13" ht="60.75" customHeight="1" x14ac:dyDescent="0.2">
      <c r="A102" s="65">
        <v>7000053743</v>
      </c>
      <c r="B102" s="10">
        <v>90803</v>
      </c>
      <c r="C102" s="62" t="s">
        <v>217</v>
      </c>
      <c r="D102" s="5" t="s">
        <v>1</v>
      </c>
      <c r="E102" s="5"/>
      <c r="F102" s="63" t="s">
        <v>93</v>
      </c>
      <c r="G102" s="1">
        <v>5</v>
      </c>
      <c r="H102" s="54">
        <v>1274.5265546030769</v>
      </c>
      <c r="I102" s="54">
        <v>6372.6327730153844</v>
      </c>
      <c r="J102" s="64">
        <v>16.552292916923076</v>
      </c>
      <c r="K102" s="64">
        <v>82.761464584615382</v>
      </c>
      <c r="L102" s="1">
        <v>6</v>
      </c>
      <c r="M102" s="105">
        <v>0.1</v>
      </c>
    </row>
    <row r="103" spans="1:13" ht="63.75" customHeight="1" x14ac:dyDescent="0.2">
      <c r="A103" s="65">
        <v>7000030286</v>
      </c>
      <c r="B103" s="10">
        <v>90800</v>
      </c>
      <c r="C103" s="62" t="s">
        <v>218</v>
      </c>
      <c r="D103" s="5" t="s">
        <v>1</v>
      </c>
      <c r="E103" s="5"/>
      <c r="F103" s="63" t="s">
        <v>93</v>
      </c>
      <c r="G103" s="1">
        <v>5</v>
      </c>
      <c r="H103" s="54">
        <v>507.60994070769237</v>
      </c>
      <c r="I103" s="54">
        <v>2538.0497035384619</v>
      </c>
      <c r="J103" s="64">
        <v>6.5923368923076939</v>
      </c>
      <c r="K103" s="64">
        <v>32.961684461538468</v>
      </c>
      <c r="L103" s="1">
        <v>6</v>
      </c>
      <c r="M103" s="105">
        <v>0.1</v>
      </c>
    </row>
    <row r="104" spans="1:13" x14ac:dyDescent="0.2">
      <c r="A104" s="76"/>
      <c r="B104" s="77"/>
      <c r="C104" s="106"/>
      <c r="D104" s="79"/>
      <c r="E104" s="79"/>
      <c r="F104" s="80"/>
      <c r="G104" s="81"/>
      <c r="H104" s="81"/>
      <c r="I104" s="81"/>
      <c r="J104" s="82"/>
      <c r="K104" s="82"/>
      <c r="L104" s="107"/>
      <c r="M104" s="104"/>
    </row>
    <row r="105" spans="1:13" ht="58.5" customHeight="1" x14ac:dyDescent="0.2">
      <c r="A105" s="108">
        <v>7000042262</v>
      </c>
      <c r="B105" s="26" t="s">
        <v>237</v>
      </c>
      <c r="C105" s="62" t="s">
        <v>329</v>
      </c>
      <c r="D105" s="5" t="s">
        <v>2</v>
      </c>
      <c r="E105" s="5"/>
      <c r="F105" s="63" t="s">
        <v>93</v>
      </c>
      <c r="G105" s="13">
        <v>20</v>
      </c>
      <c r="H105" s="54">
        <v>16.779439821375</v>
      </c>
      <c r="I105" s="54">
        <v>335.58879642750003</v>
      </c>
      <c r="J105" s="64">
        <v>0.21791480287500004</v>
      </c>
      <c r="K105" s="64">
        <v>4.3582960575000005</v>
      </c>
      <c r="L105" s="109">
        <v>1</v>
      </c>
      <c r="M105" s="69">
        <v>0.1</v>
      </c>
    </row>
    <row r="106" spans="1:13" ht="60.75" customHeight="1" x14ac:dyDescent="0.2">
      <c r="A106" s="110">
        <v>7000042263</v>
      </c>
      <c r="B106" s="11" t="s">
        <v>237</v>
      </c>
      <c r="C106" s="62" t="s">
        <v>329</v>
      </c>
      <c r="D106" s="5" t="s">
        <v>2</v>
      </c>
      <c r="E106" s="5"/>
      <c r="F106" s="89" t="s">
        <v>93</v>
      </c>
      <c r="G106" s="13">
        <v>50</v>
      </c>
      <c r="H106" s="90">
        <v>17.58372</v>
      </c>
      <c r="I106" s="90">
        <v>879.18600000000004</v>
      </c>
      <c r="J106" s="91">
        <v>0.22836000000000001</v>
      </c>
      <c r="K106" s="91">
        <v>11.418000000000001</v>
      </c>
      <c r="L106" s="13">
        <v>1</v>
      </c>
      <c r="M106" s="69">
        <v>0.1</v>
      </c>
    </row>
    <row r="107" spans="1:13" ht="63.75" x14ac:dyDescent="0.2">
      <c r="A107" s="110">
        <v>7000042264</v>
      </c>
      <c r="B107" s="11" t="s">
        <v>238</v>
      </c>
      <c r="C107" s="62" t="s">
        <v>330</v>
      </c>
      <c r="D107" s="5" t="s">
        <v>2</v>
      </c>
      <c r="E107" s="5"/>
      <c r="F107" s="63" t="s">
        <v>93</v>
      </c>
      <c r="G107" s="13">
        <v>20</v>
      </c>
      <c r="H107" s="54">
        <v>17.908102344825</v>
      </c>
      <c r="I107" s="54">
        <v>358.16204689649999</v>
      </c>
      <c r="J107" s="64">
        <v>0.232572757725</v>
      </c>
      <c r="K107" s="64">
        <v>4.6514551544999998</v>
      </c>
      <c r="L107" s="13">
        <v>1</v>
      </c>
      <c r="M107" s="69">
        <v>0.1</v>
      </c>
    </row>
    <row r="108" spans="1:13" ht="51" x14ac:dyDescent="0.2">
      <c r="A108" s="110">
        <v>7000042265</v>
      </c>
      <c r="B108" s="11" t="s">
        <v>238</v>
      </c>
      <c r="C108" s="62" t="s">
        <v>331</v>
      </c>
      <c r="D108" s="5" t="s">
        <v>2</v>
      </c>
      <c r="E108" s="5"/>
      <c r="F108" s="89" t="s">
        <v>93</v>
      </c>
      <c r="G108" s="13">
        <v>50</v>
      </c>
      <c r="H108" s="90">
        <v>18.227440000000001</v>
      </c>
      <c r="I108" s="90">
        <v>911.37200000000007</v>
      </c>
      <c r="J108" s="91">
        <v>0.23672000000000001</v>
      </c>
      <c r="K108" s="91">
        <v>11.836</v>
      </c>
      <c r="L108" s="13">
        <v>1</v>
      </c>
      <c r="M108" s="69">
        <v>0.1</v>
      </c>
    </row>
    <row r="109" spans="1:13" ht="63.75" x14ac:dyDescent="0.2">
      <c r="A109" s="8">
        <v>7000115227</v>
      </c>
      <c r="B109" s="10" t="s">
        <v>241</v>
      </c>
      <c r="C109" s="62" t="s">
        <v>332</v>
      </c>
      <c r="D109" s="5" t="s">
        <v>1</v>
      </c>
      <c r="E109" s="5"/>
      <c r="F109" s="89" t="s">
        <v>93</v>
      </c>
      <c r="G109" s="1">
        <v>100</v>
      </c>
      <c r="H109" s="90">
        <v>28.08652</v>
      </c>
      <c r="I109" s="90">
        <v>2808.652</v>
      </c>
      <c r="J109" s="91">
        <v>0.36475999999999997</v>
      </c>
      <c r="K109" s="91">
        <v>36.475999999999999</v>
      </c>
      <c r="L109" s="1">
        <v>6</v>
      </c>
      <c r="M109" s="12">
        <v>0.1</v>
      </c>
    </row>
    <row r="110" spans="1:13" ht="63.75" x14ac:dyDescent="0.2">
      <c r="A110" s="8">
        <v>7000115230</v>
      </c>
      <c r="B110" s="10" t="s">
        <v>242</v>
      </c>
      <c r="C110" s="62" t="s">
        <v>333</v>
      </c>
      <c r="D110" s="5" t="s">
        <v>1</v>
      </c>
      <c r="E110" s="5"/>
      <c r="F110" s="89" t="s">
        <v>93</v>
      </c>
      <c r="G110" s="1">
        <v>100</v>
      </c>
      <c r="H110" s="90">
        <v>28.08652</v>
      </c>
      <c r="I110" s="90">
        <v>2808.652</v>
      </c>
      <c r="J110" s="91">
        <v>0.36475999999999997</v>
      </c>
      <c r="K110" s="91">
        <v>36.475999999999999</v>
      </c>
      <c r="L110" s="1">
        <v>6</v>
      </c>
      <c r="M110" s="12">
        <v>0.1</v>
      </c>
    </row>
    <row r="111" spans="1:13" ht="51" customHeight="1" x14ac:dyDescent="0.2">
      <c r="A111" s="110">
        <v>7000042266</v>
      </c>
      <c r="B111" s="11" t="s">
        <v>239</v>
      </c>
      <c r="C111" s="62" t="s">
        <v>334</v>
      </c>
      <c r="D111" s="5" t="s">
        <v>1</v>
      </c>
      <c r="E111" s="5"/>
      <c r="F111" s="63" t="s">
        <v>93</v>
      </c>
      <c r="G111" s="13">
        <v>30</v>
      </c>
      <c r="H111" s="54">
        <v>22.013006808100005</v>
      </c>
      <c r="I111" s="54">
        <v>660.3902042430002</v>
      </c>
      <c r="J111" s="64">
        <v>0.28588320530000011</v>
      </c>
      <c r="K111" s="64">
        <v>8.5764961590000031</v>
      </c>
      <c r="L111" s="13">
        <v>24</v>
      </c>
      <c r="M111" s="69">
        <v>0.1</v>
      </c>
    </row>
    <row r="112" spans="1:13" ht="54.75" customHeight="1" x14ac:dyDescent="0.2">
      <c r="A112" s="8">
        <v>7000115253</v>
      </c>
      <c r="B112" s="10" t="s">
        <v>243</v>
      </c>
      <c r="C112" s="62" t="s">
        <v>335</v>
      </c>
      <c r="D112" s="5" t="s">
        <v>1</v>
      </c>
      <c r="E112" s="5"/>
      <c r="F112" s="63" t="s">
        <v>93</v>
      </c>
      <c r="G112" s="1">
        <v>30</v>
      </c>
      <c r="H112" s="54">
        <v>34.930407050000007</v>
      </c>
      <c r="I112" s="54">
        <v>1047.9122115000002</v>
      </c>
      <c r="J112" s="64">
        <v>0.45364165000000006</v>
      </c>
      <c r="K112" s="64">
        <v>13.609249500000002</v>
      </c>
      <c r="L112" s="1">
        <v>24</v>
      </c>
      <c r="M112" s="12">
        <v>0.1</v>
      </c>
    </row>
    <row r="113" spans="1:13" ht="51.75" customHeight="1" x14ac:dyDescent="0.2">
      <c r="A113" s="110">
        <v>7000042267</v>
      </c>
      <c r="B113" s="11" t="s">
        <v>240</v>
      </c>
      <c r="C113" s="62" t="s">
        <v>336</v>
      </c>
      <c r="D113" s="5" t="s">
        <v>1</v>
      </c>
      <c r="E113" s="5"/>
      <c r="F113" s="89" t="s">
        <v>93</v>
      </c>
      <c r="G113" s="13">
        <v>30</v>
      </c>
      <c r="H113" s="90">
        <v>25.155899999999999</v>
      </c>
      <c r="I113" s="90">
        <v>754.67700000000002</v>
      </c>
      <c r="J113" s="91">
        <v>0.32669999999999999</v>
      </c>
      <c r="K113" s="91">
        <v>9.8010000000000002</v>
      </c>
      <c r="L113" s="13">
        <v>24</v>
      </c>
      <c r="M113" s="69">
        <v>0.1</v>
      </c>
    </row>
    <row r="114" spans="1:13" x14ac:dyDescent="0.2">
      <c r="A114" s="76"/>
      <c r="B114" s="77"/>
      <c r="C114" s="106"/>
      <c r="D114" s="79"/>
      <c r="E114" s="79"/>
      <c r="F114" s="80"/>
      <c r="G114" s="81"/>
      <c r="H114" s="81"/>
      <c r="I114" s="81"/>
      <c r="J114" s="82"/>
      <c r="K114" s="82"/>
      <c r="L114" s="107"/>
      <c r="M114" s="104"/>
    </row>
    <row r="115" spans="1:13" ht="67.5" customHeight="1" x14ac:dyDescent="0.2">
      <c r="A115" s="65">
        <v>7100025076</v>
      </c>
      <c r="B115" s="26" t="s">
        <v>33</v>
      </c>
      <c r="C115" s="62" t="s">
        <v>176</v>
      </c>
      <c r="D115" s="5" t="s">
        <v>2</v>
      </c>
      <c r="E115" s="5" t="s">
        <v>174</v>
      </c>
      <c r="F115" s="63" t="s">
        <v>93</v>
      </c>
      <c r="G115" s="13">
        <v>25</v>
      </c>
      <c r="H115" s="54">
        <v>115.53080000000001</v>
      </c>
      <c r="I115" s="54">
        <v>2888.2700000000004</v>
      </c>
      <c r="J115" s="64">
        <v>1.5004000000000002</v>
      </c>
      <c r="K115" s="64">
        <v>37.510000000000005</v>
      </c>
      <c r="L115" s="13">
        <v>4</v>
      </c>
      <c r="M115" s="92">
        <v>0.1</v>
      </c>
    </row>
    <row r="116" spans="1:13" ht="72" customHeight="1" x14ac:dyDescent="0.2">
      <c r="A116" s="65">
        <v>7100025117</v>
      </c>
      <c r="B116" s="15" t="s">
        <v>181</v>
      </c>
      <c r="C116" s="62" t="s">
        <v>229</v>
      </c>
      <c r="D116" s="5" t="s">
        <v>1</v>
      </c>
      <c r="E116" s="5"/>
      <c r="F116" s="7" t="s">
        <v>95</v>
      </c>
      <c r="G116" s="1">
        <v>100</v>
      </c>
      <c r="H116" s="90">
        <v>187.01760000000002</v>
      </c>
      <c r="I116" s="90">
        <v>18701.760000000002</v>
      </c>
      <c r="J116" s="91">
        <v>2.4288000000000003</v>
      </c>
      <c r="K116" s="64">
        <v>242.88000000000002</v>
      </c>
      <c r="L116" s="1">
        <v>1</v>
      </c>
      <c r="M116" s="105">
        <v>0.1</v>
      </c>
    </row>
    <row r="117" spans="1:13" ht="60.75" customHeight="1" x14ac:dyDescent="0.2">
      <c r="A117" s="65">
        <v>7000086395</v>
      </c>
      <c r="B117" s="11" t="s">
        <v>34</v>
      </c>
      <c r="C117" s="62" t="s">
        <v>175</v>
      </c>
      <c r="D117" s="5" t="s">
        <v>2</v>
      </c>
      <c r="E117" s="5" t="s">
        <v>174</v>
      </c>
      <c r="F117" s="63" t="s">
        <v>95</v>
      </c>
      <c r="G117" s="13">
        <v>12</v>
      </c>
      <c r="H117" s="54">
        <v>707.88025000000016</v>
      </c>
      <c r="I117" s="54">
        <v>8494.5630000000019</v>
      </c>
      <c r="J117" s="64">
        <v>9.1932500000000008</v>
      </c>
      <c r="K117" s="64">
        <v>110.31900000000002</v>
      </c>
      <c r="L117" s="13">
        <v>1</v>
      </c>
      <c r="M117" s="92">
        <v>0.1</v>
      </c>
    </row>
    <row r="118" spans="1:13" ht="71.25" customHeight="1" x14ac:dyDescent="0.2">
      <c r="A118" s="65">
        <v>7000086397</v>
      </c>
      <c r="B118" s="111" t="s">
        <v>90</v>
      </c>
      <c r="C118" s="62" t="s">
        <v>337</v>
      </c>
      <c r="D118" s="5" t="s">
        <v>1</v>
      </c>
      <c r="E118" s="5">
        <v>14</v>
      </c>
      <c r="F118" s="63" t="s">
        <v>95</v>
      </c>
      <c r="G118" s="13">
        <v>12</v>
      </c>
      <c r="H118" s="54">
        <v>798.72100000000012</v>
      </c>
      <c r="I118" s="54">
        <v>9584.6520000000019</v>
      </c>
      <c r="J118" s="64">
        <v>10.373000000000003</v>
      </c>
      <c r="K118" s="64">
        <v>124.47600000000003</v>
      </c>
      <c r="L118" s="13">
        <v>1</v>
      </c>
      <c r="M118" s="92">
        <v>0.1</v>
      </c>
    </row>
    <row r="119" spans="1:13" x14ac:dyDescent="0.2">
      <c r="A119" s="76"/>
      <c r="B119" s="77"/>
      <c r="C119" s="106"/>
      <c r="D119" s="79"/>
      <c r="E119" s="79"/>
      <c r="F119" s="80"/>
      <c r="G119" s="81"/>
      <c r="H119" s="81"/>
      <c r="I119" s="81"/>
      <c r="J119" s="82"/>
      <c r="K119" s="82"/>
      <c r="L119" s="112"/>
      <c r="M119" s="104"/>
    </row>
    <row r="120" spans="1:13" ht="76.5" x14ac:dyDescent="0.2">
      <c r="A120" s="113">
        <v>7000021205</v>
      </c>
      <c r="B120" s="114">
        <v>82002</v>
      </c>
      <c r="C120" s="62" t="s">
        <v>107</v>
      </c>
      <c r="D120" s="181" t="s">
        <v>2</v>
      </c>
      <c r="E120" s="181" t="s">
        <v>174</v>
      </c>
      <c r="F120" s="63" t="s">
        <v>93</v>
      </c>
      <c r="G120" s="33">
        <v>10</v>
      </c>
      <c r="H120" s="54">
        <v>417.82510000000002</v>
      </c>
      <c r="I120" s="54">
        <v>4178.2510000000002</v>
      </c>
      <c r="J120" s="64">
        <v>5.4263000000000003</v>
      </c>
      <c r="K120" s="64">
        <v>54.263000000000005</v>
      </c>
      <c r="L120" s="33">
        <v>0.1</v>
      </c>
      <c r="M120" s="98">
        <v>0.1</v>
      </c>
    </row>
    <row r="121" spans="1:13" ht="76.5" x14ac:dyDescent="0.2">
      <c r="A121" s="67">
        <v>7000021209</v>
      </c>
      <c r="B121" s="11">
        <v>82003</v>
      </c>
      <c r="C121" s="62" t="s">
        <v>108</v>
      </c>
      <c r="D121" s="5" t="s">
        <v>2</v>
      </c>
      <c r="E121" s="5" t="s">
        <v>174</v>
      </c>
      <c r="F121" s="63" t="s">
        <v>93</v>
      </c>
      <c r="G121" s="13">
        <v>10</v>
      </c>
      <c r="H121" s="54">
        <v>465.25709999999998</v>
      </c>
      <c r="I121" s="54">
        <v>4652.5709999999999</v>
      </c>
      <c r="J121" s="64">
        <v>6.0423</v>
      </c>
      <c r="K121" s="64">
        <v>60.423000000000002</v>
      </c>
      <c r="L121" s="13">
        <v>0.1</v>
      </c>
      <c r="M121" s="92">
        <v>0.1</v>
      </c>
    </row>
    <row r="122" spans="1:13" ht="76.5" x14ac:dyDescent="0.2">
      <c r="A122" s="94">
        <v>7000021218</v>
      </c>
      <c r="B122" s="22">
        <v>82004</v>
      </c>
      <c r="C122" s="62" t="s">
        <v>109</v>
      </c>
      <c r="D122" s="5" t="s">
        <v>2</v>
      </c>
      <c r="E122" s="5" t="s">
        <v>174</v>
      </c>
      <c r="F122" s="63" t="s">
        <v>93</v>
      </c>
      <c r="G122" s="13">
        <v>10</v>
      </c>
      <c r="H122" s="54">
        <v>531.74660000000006</v>
      </c>
      <c r="I122" s="54">
        <v>5317.4660000000003</v>
      </c>
      <c r="J122" s="64">
        <v>6.905800000000001</v>
      </c>
      <c r="K122" s="64">
        <v>69.058000000000007</v>
      </c>
      <c r="L122" s="33">
        <v>0.1</v>
      </c>
      <c r="M122" s="98">
        <v>0.1</v>
      </c>
    </row>
    <row r="123" spans="1:13" ht="76.5" x14ac:dyDescent="0.2">
      <c r="A123" s="94">
        <v>7000021227</v>
      </c>
      <c r="B123" s="22">
        <v>82005</v>
      </c>
      <c r="C123" s="62" t="s">
        <v>110</v>
      </c>
      <c r="D123" s="181" t="s">
        <v>2</v>
      </c>
      <c r="E123" s="181" t="s">
        <v>174</v>
      </c>
      <c r="F123" s="63" t="s">
        <v>93</v>
      </c>
      <c r="G123" s="13">
        <v>10</v>
      </c>
      <c r="H123" s="54">
        <v>664.6409000000001</v>
      </c>
      <c r="I123" s="54">
        <v>6646.4090000000006</v>
      </c>
      <c r="J123" s="64">
        <v>8.6317000000000004</v>
      </c>
      <c r="K123" s="64">
        <v>86.317000000000007</v>
      </c>
      <c r="L123" s="33">
        <v>0.1</v>
      </c>
      <c r="M123" s="98">
        <v>0.1</v>
      </c>
    </row>
    <row r="124" spans="1:13" ht="63.75" x14ac:dyDescent="0.2">
      <c r="A124" s="67">
        <v>7000115375</v>
      </c>
      <c r="B124" s="11" t="s">
        <v>35</v>
      </c>
      <c r="C124" s="62" t="s">
        <v>148</v>
      </c>
      <c r="D124" s="5" t="s">
        <v>1</v>
      </c>
      <c r="E124" s="5">
        <v>19</v>
      </c>
      <c r="F124" s="63" t="s">
        <v>93</v>
      </c>
      <c r="G124" s="13">
        <v>10</v>
      </c>
      <c r="H124" s="54">
        <v>417.82510000000002</v>
      </c>
      <c r="I124" s="54">
        <v>4178.2510000000002</v>
      </c>
      <c r="J124" s="64">
        <v>5.4263000000000003</v>
      </c>
      <c r="K124" s="64">
        <v>54.263000000000005</v>
      </c>
      <c r="L124" s="13">
        <v>1</v>
      </c>
      <c r="M124" s="92">
        <v>0.1</v>
      </c>
    </row>
    <row r="125" spans="1:13" ht="76.5" x14ac:dyDescent="0.2">
      <c r="A125" s="67">
        <v>7000021207</v>
      </c>
      <c r="B125" s="11" t="s">
        <v>38</v>
      </c>
      <c r="C125" s="62" t="s">
        <v>161</v>
      </c>
      <c r="D125" s="5" t="s">
        <v>1</v>
      </c>
      <c r="E125" s="5">
        <v>19</v>
      </c>
      <c r="F125" s="63" t="s">
        <v>93</v>
      </c>
      <c r="G125" s="13">
        <v>10</v>
      </c>
      <c r="H125" s="54">
        <v>417.82510000000002</v>
      </c>
      <c r="I125" s="54">
        <v>4178.2510000000002</v>
      </c>
      <c r="J125" s="64">
        <v>5.4263000000000003</v>
      </c>
      <c r="K125" s="64">
        <v>54.263000000000005</v>
      </c>
      <c r="L125" s="13">
        <v>1</v>
      </c>
      <c r="M125" s="92">
        <v>0.1</v>
      </c>
    </row>
    <row r="126" spans="1:13" ht="76.5" x14ac:dyDescent="0.2">
      <c r="A126" s="67">
        <v>7100010697</v>
      </c>
      <c r="B126" s="11" t="s">
        <v>41</v>
      </c>
      <c r="C126" s="62" t="s">
        <v>162</v>
      </c>
      <c r="D126" s="5" t="s">
        <v>1</v>
      </c>
      <c r="E126" s="5">
        <v>19</v>
      </c>
      <c r="F126" s="63" t="s">
        <v>93</v>
      </c>
      <c r="G126" s="13">
        <v>10</v>
      </c>
      <c r="H126" s="54">
        <v>417.82510000000002</v>
      </c>
      <c r="I126" s="54">
        <v>4178.2510000000002</v>
      </c>
      <c r="J126" s="64">
        <v>5.4263000000000003</v>
      </c>
      <c r="K126" s="64">
        <v>54.263000000000005</v>
      </c>
      <c r="L126" s="13">
        <v>1</v>
      </c>
      <c r="M126" s="92">
        <v>0.1</v>
      </c>
    </row>
    <row r="127" spans="1:13" ht="63.75" x14ac:dyDescent="0.2">
      <c r="A127" s="67">
        <v>7000021208</v>
      </c>
      <c r="B127" s="11" t="s">
        <v>43</v>
      </c>
      <c r="C127" s="62" t="s">
        <v>115</v>
      </c>
      <c r="D127" s="5" t="s">
        <v>1</v>
      </c>
      <c r="E127" s="5">
        <v>14</v>
      </c>
      <c r="F127" s="63" t="s">
        <v>93</v>
      </c>
      <c r="G127" s="13">
        <v>10</v>
      </c>
      <c r="H127" s="54">
        <v>417.82510000000002</v>
      </c>
      <c r="I127" s="54">
        <v>4178.2510000000002</v>
      </c>
      <c r="J127" s="64">
        <v>5.4263000000000003</v>
      </c>
      <c r="K127" s="64">
        <v>54.263000000000005</v>
      </c>
      <c r="L127" s="13">
        <v>1</v>
      </c>
      <c r="M127" s="92">
        <v>0.1</v>
      </c>
    </row>
    <row r="128" spans="1:13" ht="76.5" x14ac:dyDescent="0.2">
      <c r="A128" s="94">
        <v>7000021211</v>
      </c>
      <c r="B128" s="22" t="s">
        <v>36</v>
      </c>
      <c r="C128" s="62" t="s">
        <v>111</v>
      </c>
      <c r="D128" s="5" t="s">
        <v>1</v>
      </c>
      <c r="E128" s="5">
        <v>14</v>
      </c>
      <c r="F128" s="63" t="s">
        <v>93</v>
      </c>
      <c r="G128" s="13">
        <v>10</v>
      </c>
      <c r="H128" s="54">
        <v>465.25709999999998</v>
      </c>
      <c r="I128" s="54">
        <v>4652.5709999999999</v>
      </c>
      <c r="J128" s="64">
        <v>6.0423</v>
      </c>
      <c r="K128" s="64">
        <v>60.423000000000002</v>
      </c>
      <c r="L128" s="33">
        <v>1</v>
      </c>
      <c r="M128" s="98">
        <v>0.1</v>
      </c>
    </row>
    <row r="129" spans="1:13" ht="76.5" x14ac:dyDescent="0.2">
      <c r="A129" s="94">
        <v>7000021213</v>
      </c>
      <c r="B129" s="22" t="s">
        <v>39</v>
      </c>
      <c r="C129" s="62" t="s">
        <v>129</v>
      </c>
      <c r="D129" s="5" t="s">
        <v>1</v>
      </c>
      <c r="E129" s="5">
        <v>14</v>
      </c>
      <c r="F129" s="63" t="s">
        <v>93</v>
      </c>
      <c r="G129" s="13">
        <v>10</v>
      </c>
      <c r="H129" s="54">
        <v>465.25709999999998</v>
      </c>
      <c r="I129" s="54">
        <v>4652.5709999999999</v>
      </c>
      <c r="J129" s="64">
        <v>6.0423</v>
      </c>
      <c r="K129" s="64">
        <v>60.423000000000002</v>
      </c>
      <c r="L129" s="33">
        <v>1</v>
      </c>
      <c r="M129" s="98">
        <v>0.1</v>
      </c>
    </row>
    <row r="130" spans="1:13" ht="76.5" x14ac:dyDescent="0.2">
      <c r="A130" s="94">
        <v>7000021212</v>
      </c>
      <c r="B130" s="22" t="s">
        <v>42</v>
      </c>
      <c r="C130" s="62" t="s">
        <v>114</v>
      </c>
      <c r="D130" s="25" t="s">
        <v>1</v>
      </c>
      <c r="E130" s="25">
        <v>14</v>
      </c>
      <c r="F130" s="63" t="s">
        <v>93</v>
      </c>
      <c r="G130" s="33">
        <v>10</v>
      </c>
      <c r="H130" s="54">
        <v>465.25709999999998</v>
      </c>
      <c r="I130" s="54">
        <v>4652.5709999999999</v>
      </c>
      <c r="J130" s="64">
        <v>6.0423</v>
      </c>
      <c r="K130" s="64">
        <v>60.423000000000002</v>
      </c>
      <c r="L130" s="33">
        <v>1</v>
      </c>
      <c r="M130" s="98">
        <v>0.1</v>
      </c>
    </row>
    <row r="131" spans="1:13" ht="76.5" x14ac:dyDescent="0.2">
      <c r="A131" s="94">
        <v>7000021215</v>
      </c>
      <c r="B131" s="22" t="s">
        <v>44</v>
      </c>
      <c r="C131" s="62" t="s">
        <v>116</v>
      </c>
      <c r="D131" s="5" t="s">
        <v>1</v>
      </c>
      <c r="E131" s="5">
        <v>14</v>
      </c>
      <c r="F131" s="63" t="s">
        <v>93</v>
      </c>
      <c r="G131" s="13">
        <v>10</v>
      </c>
      <c r="H131" s="54">
        <v>465.25709999999998</v>
      </c>
      <c r="I131" s="54">
        <v>4652.5709999999999</v>
      </c>
      <c r="J131" s="64">
        <v>6.0423</v>
      </c>
      <c r="K131" s="64">
        <v>60.423000000000002</v>
      </c>
      <c r="L131" s="33">
        <v>1</v>
      </c>
      <c r="M131" s="98">
        <v>0.1</v>
      </c>
    </row>
    <row r="132" spans="1:13" ht="76.5" x14ac:dyDescent="0.2">
      <c r="A132" s="67">
        <v>7000021220</v>
      </c>
      <c r="B132" s="11" t="s">
        <v>37</v>
      </c>
      <c r="C132" s="62" t="s">
        <v>112</v>
      </c>
      <c r="D132" s="5" t="s">
        <v>1</v>
      </c>
      <c r="E132" s="5">
        <v>14</v>
      </c>
      <c r="F132" s="63" t="s">
        <v>93</v>
      </c>
      <c r="G132" s="13">
        <v>10</v>
      </c>
      <c r="H132" s="54">
        <v>531.74660000000006</v>
      </c>
      <c r="I132" s="54">
        <v>5317.4660000000003</v>
      </c>
      <c r="J132" s="64">
        <v>6.905800000000001</v>
      </c>
      <c r="K132" s="64">
        <v>69.058000000000007</v>
      </c>
      <c r="L132" s="13">
        <v>1</v>
      </c>
      <c r="M132" s="92">
        <v>0.1</v>
      </c>
    </row>
    <row r="133" spans="1:13" ht="76.5" x14ac:dyDescent="0.2">
      <c r="A133" s="94">
        <v>7000021222</v>
      </c>
      <c r="B133" s="22" t="s">
        <v>40</v>
      </c>
      <c r="C133" s="62" t="s">
        <v>113</v>
      </c>
      <c r="D133" s="25" t="s">
        <v>1</v>
      </c>
      <c r="E133" s="25">
        <v>14</v>
      </c>
      <c r="F133" s="63" t="s">
        <v>93</v>
      </c>
      <c r="G133" s="33">
        <v>10</v>
      </c>
      <c r="H133" s="54">
        <v>531.74660000000006</v>
      </c>
      <c r="I133" s="54">
        <v>5317.4660000000003</v>
      </c>
      <c r="J133" s="64">
        <v>6.905800000000001</v>
      </c>
      <c r="K133" s="64">
        <v>69.058000000000007</v>
      </c>
      <c r="L133" s="33">
        <v>1</v>
      </c>
      <c r="M133" s="98">
        <v>0.1</v>
      </c>
    </row>
    <row r="134" spans="1:13" x14ac:dyDescent="0.2">
      <c r="A134" s="76"/>
      <c r="B134" s="77"/>
      <c r="C134" s="106"/>
      <c r="D134" s="79"/>
      <c r="E134" s="79"/>
      <c r="F134" s="80"/>
      <c r="G134" s="81"/>
      <c r="H134" s="81"/>
      <c r="I134" s="81"/>
      <c r="J134" s="82"/>
      <c r="K134" s="82"/>
      <c r="L134" s="107"/>
      <c r="M134" s="104"/>
    </row>
    <row r="135" spans="1:13" ht="51" x14ac:dyDescent="0.2">
      <c r="A135" s="113">
        <v>7000042300</v>
      </c>
      <c r="B135" s="114">
        <v>82199</v>
      </c>
      <c r="C135" s="62" t="s">
        <v>117</v>
      </c>
      <c r="D135" s="25" t="s">
        <v>1</v>
      </c>
      <c r="E135" s="25">
        <v>14</v>
      </c>
      <c r="F135" s="63" t="s">
        <v>93</v>
      </c>
      <c r="G135" s="13">
        <v>10</v>
      </c>
      <c r="H135" s="54">
        <v>590.78250000000003</v>
      </c>
      <c r="I135" s="54">
        <v>5907.8250000000007</v>
      </c>
      <c r="J135" s="64">
        <v>7.6725000000000012</v>
      </c>
      <c r="K135" s="64">
        <v>76.725000000000009</v>
      </c>
      <c r="L135" s="33">
        <v>1</v>
      </c>
      <c r="M135" s="98">
        <v>0.1</v>
      </c>
    </row>
    <row r="136" spans="1:13" ht="51" x14ac:dyDescent="0.2">
      <c r="A136" s="67">
        <v>7000042301</v>
      </c>
      <c r="B136" s="11">
        <v>82299</v>
      </c>
      <c r="C136" s="62" t="s">
        <v>118</v>
      </c>
      <c r="D136" s="5" t="s">
        <v>1</v>
      </c>
      <c r="E136" s="5">
        <v>14</v>
      </c>
      <c r="F136" s="63" t="s">
        <v>93</v>
      </c>
      <c r="G136" s="13">
        <v>10</v>
      </c>
      <c r="H136" s="54">
        <v>987.6867000000002</v>
      </c>
      <c r="I136" s="54">
        <v>9876.867000000002</v>
      </c>
      <c r="J136" s="64">
        <v>12.827100000000002</v>
      </c>
      <c r="K136" s="64">
        <v>128.27100000000002</v>
      </c>
      <c r="L136" s="13">
        <v>1</v>
      </c>
      <c r="M136" s="92">
        <v>0.1</v>
      </c>
    </row>
    <row r="137" spans="1:13" ht="51" x14ac:dyDescent="0.2">
      <c r="A137" s="67">
        <v>7100011085</v>
      </c>
      <c r="B137" s="11">
        <v>82200</v>
      </c>
      <c r="C137" s="62" t="s">
        <v>160</v>
      </c>
      <c r="D137" s="5" t="s">
        <v>1</v>
      </c>
      <c r="E137" s="5">
        <v>19</v>
      </c>
      <c r="F137" s="63" t="s">
        <v>93</v>
      </c>
      <c r="G137" s="13">
        <v>10</v>
      </c>
      <c r="H137" s="54">
        <v>1092.9688000000001</v>
      </c>
      <c r="I137" s="54">
        <v>10929.688000000002</v>
      </c>
      <c r="J137" s="64">
        <v>14.194400000000002</v>
      </c>
      <c r="K137" s="64">
        <v>141.94400000000002</v>
      </c>
      <c r="L137" s="13">
        <v>1</v>
      </c>
      <c r="M137" s="92">
        <v>0.1</v>
      </c>
    </row>
    <row r="138" spans="1:13" ht="51" x14ac:dyDescent="0.2">
      <c r="A138" s="67">
        <v>7000042304</v>
      </c>
      <c r="B138" s="11">
        <v>82201</v>
      </c>
      <c r="C138" s="62" t="s">
        <v>119</v>
      </c>
      <c r="D138" s="5" t="s">
        <v>1</v>
      </c>
      <c r="E138" s="5">
        <v>14</v>
      </c>
      <c r="F138" s="63" t="s">
        <v>93</v>
      </c>
      <c r="G138" s="13">
        <v>10</v>
      </c>
      <c r="H138" s="54">
        <v>1318.1861000000001</v>
      </c>
      <c r="I138" s="54">
        <v>13181.861000000001</v>
      </c>
      <c r="J138" s="64">
        <v>17.119300000000003</v>
      </c>
      <c r="K138" s="64">
        <v>171.19300000000001</v>
      </c>
      <c r="L138" s="13">
        <v>1</v>
      </c>
      <c r="M138" s="92">
        <v>0.1</v>
      </c>
    </row>
    <row r="139" spans="1:13" ht="51" x14ac:dyDescent="0.2">
      <c r="A139" s="74">
        <v>7100010723</v>
      </c>
      <c r="B139" s="111">
        <v>82203</v>
      </c>
      <c r="C139" s="62" t="s">
        <v>91</v>
      </c>
      <c r="D139" s="5" t="s">
        <v>1</v>
      </c>
      <c r="E139" s="5">
        <v>19</v>
      </c>
      <c r="F139" s="63" t="s">
        <v>93</v>
      </c>
      <c r="G139" s="13">
        <v>10</v>
      </c>
      <c r="H139" s="54">
        <v>987.6867000000002</v>
      </c>
      <c r="I139" s="54">
        <v>9876.867000000002</v>
      </c>
      <c r="J139" s="64">
        <v>12.827100000000002</v>
      </c>
      <c r="K139" s="64">
        <v>128.27100000000002</v>
      </c>
      <c r="L139" s="13">
        <v>1</v>
      </c>
      <c r="M139" s="92">
        <v>0.1</v>
      </c>
    </row>
    <row r="140" spans="1:13" x14ac:dyDescent="0.2">
      <c r="A140" s="76"/>
      <c r="B140" s="77"/>
      <c r="C140" s="106"/>
      <c r="D140" s="79"/>
      <c r="E140" s="79"/>
      <c r="F140" s="80"/>
      <c r="G140" s="81"/>
      <c r="H140" s="81"/>
      <c r="I140" s="81"/>
      <c r="J140" s="82"/>
      <c r="K140" s="82"/>
      <c r="L140" s="112"/>
      <c r="M140" s="104"/>
    </row>
    <row r="141" spans="1:13" ht="63.75" x14ac:dyDescent="0.2">
      <c r="A141" s="67">
        <v>7000042323</v>
      </c>
      <c r="B141" s="11">
        <v>82101</v>
      </c>
      <c r="C141" s="62" t="s">
        <v>120</v>
      </c>
      <c r="D141" s="181" t="s">
        <v>2</v>
      </c>
      <c r="E141" s="181" t="s">
        <v>174</v>
      </c>
      <c r="F141" s="63" t="s">
        <v>93</v>
      </c>
      <c r="G141" s="13">
        <v>10</v>
      </c>
      <c r="H141" s="54">
        <v>313.39</v>
      </c>
      <c r="I141" s="54">
        <v>3133.9</v>
      </c>
      <c r="J141" s="64">
        <v>4.07</v>
      </c>
      <c r="K141" s="64">
        <v>40.700000000000003</v>
      </c>
      <c r="L141" s="13">
        <v>1</v>
      </c>
      <c r="M141" s="92">
        <v>0.1</v>
      </c>
    </row>
    <row r="142" spans="1:13" ht="63.75" x14ac:dyDescent="0.2">
      <c r="A142" s="113">
        <v>7000021239</v>
      </c>
      <c r="B142" s="114">
        <v>82102</v>
      </c>
      <c r="C142" s="62" t="s">
        <v>121</v>
      </c>
      <c r="D142" s="181" t="s">
        <v>2</v>
      </c>
      <c r="E142" s="181" t="s">
        <v>174</v>
      </c>
      <c r="F142" s="63" t="s">
        <v>93</v>
      </c>
      <c r="G142" s="13">
        <v>10</v>
      </c>
      <c r="H142" s="54">
        <v>512.77380000000005</v>
      </c>
      <c r="I142" s="54">
        <v>5127.7380000000003</v>
      </c>
      <c r="J142" s="64">
        <v>6.6594000000000007</v>
      </c>
      <c r="K142" s="64">
        <v>66.594000000000008</v>
      </c>
      <c r="L142" s="33">
        <v>0.1</v>
      </c>
      <c r="M142" s="98">
        <v>0.1</v>
      </c>
    </row>
    <row r="143" spans="1:13" ht="63.75" x14ac:dyDescent="0.2">
      <c r="A143" s="94">
        <v>7000021240</v>
      </c>
      <c r="B143" s="22">
        <v>82103</v>
      </c>
      <c r="C143" s="62" t="s">
        <v>122</v>
      </c>
      <c r="D143" s="181" t="s">
        <v>2</v>
      </c>
      <c r="E143" s="181" t="s">
        <v>174</v>
      </c>
      <c r="F143" s="63" t="s">
        <v>93</v>
      </c>
      <c r="G143" s="33">
        <v>10</v>
      </c>
      <c r="H143" s="54">
        <v>531.74660000000006</v>
      </c>
      <c r="I143" s="54">
        <v>5317.4660000000003</v>
      </c>
      <c r="J143" s="64">
        <v>6.905800000000001</v>
      </c>
      <c r="K143" s="64">
        <v>69.058000000000007</v>
      </c>
      <c r="L143" s="33">
        <v>0.1</v>
      </c>
      <c r="M143" s="98">
        <v>0.1</v>
      </c>
    </row>
    <row r="144" spans="1:13" ht="63.75" x14ac:dyDescent="0.2">
      <c r="A144" s="94">
        <v>7000021241</v>
      </c>
      <c r="B144" s="22">
        <v>82104</v>
      </c>
      <c r="C144" s="62" t="s">
        <v>123</v>
      </c>
      <c r="D144" s="5" t="s">
        <v>2</v>
      </c>
      <c r="E144" s="5" t="s">
        <v>174</v>
      </c>
      <c r="F144" s="63" t="s">
        <v>93</v>
      </c>
      <c r="G144" s="33">
        <v>10</v>
      </c>
      <c r="H144" s="54">
        <v>588.66500000000008</v>
      </c>
      <c r="I144" s="54">
        <v>5886.6500000000005</v>
      </c>
      <c r="J144" s="64">
        <v>7.6450000000000005</v>
      </c>
      <c r="K144" s="64">
        <v>76.45</v>
      </c>
      <c r="L144" s="33">
        <v>0.1</v>
      </c>
      <c r="M144" s="98">
        <v>0.1</v>
      </c>
    </row>
    <row r="145" spans="1:13" ht="63.75" x14ac:dyDescent="0.2">
      <c r="A145" s="94">
        <v>7000021242</v>
      </c>
      <c r="B145" s="22">
        <v>82105</v>
      </c>
      <c r="C145" s="62" t="s">
        <v>124</v>
      </c>
      <c r="D145" s="5" t="s">
        <v>2</v>
      </c>
      <c r="E145" s="5" t="s">
        <v>174</v>
      </c>
      <c r="F145" s="63" t="s">
        <v>93</v>
      </c>
      <c r="G145" s="33">
        <v>10</v>
      </c>
      <c r="H145" s="54">
        <v>835.56550000000004</v>
      </c>
      <c r="I145" s="54">
        <v>8355.6550000000007</v>
      </c>
      <c r="J145" s="64">
        <v>10.851500000000001</v>
      </c>
      <c r="K145" s="64">
        <v>108.51500000000001</v>
      </c>
      <c r="L145" s="33">
        <v>1</v>
      </c>
      <c r="M145" s="98">
        <v>0.1</v>
      </c>
    </row>
    <row r="146" spans="1:13" ht="63.75" x14ac:dyDescent="0.2">
      <c r="A146" s="67">
        <v>7100011037</v>
      </c>
      <c r="B146" s="11" t="s">
        <v>45</v>
      </c>
      <c r="C146" s="62" t="s">
        <v>163</v>
      </c>
      <c r="D146" s="5" t="s">
        <v>1</v>
      </c>
      <c r="E146" s="5">
        <v>19</v>
      </c>
      <c r="F146" s="63" t="s">
        <v>93</v>
      </c>
      <c r="G146" s="13">
        <v>10</v>
      </c>
      <c r="H146" s="54">
        <v>512.77380000000005</v>
      </c>
      <c r="I146" s="54">
        <v>5127.7380000000003</v>
      </c>
      <c r="J146" s="64">
        <v>6.6594000000000007</v>
      </c>
      <c r="K146" s="64">
        <v>66.594000000000008</v>
      </c>
      <c r="L146" s="13">
        <v>1</v>
      </c>
      <c r="M146" s="92">
        <v>0.1</v>
      </c>
    </row>
    <row r="147" spans="1:13" ht="63.75" x14ac:dyDescent="0.2">
      <c r="A147" s="94">
        <v>7000042315</v>
      </c>
      <c r="B147" s="11" t="s">
        <v>47</v>
      </c>
      <c r="C147" s="62" t="s">
        <v>126</v>
      </c>
      <c r="D147" s="5" t="s">
        <v>1</v>
      </c>
      <c r="E147" s="5">
        <v>14</v>
      </c>
      <c r="F147" s="63" t="s">
        <v>93</v>
      </c>
      <c r="G147" s="13">
        <v>10</v>
      </c>
      <c r="H147" s="54">
        <v>512.77380000000005</v>
      </c>
      <c r="I147" s="54">
        <v>5127.7380000000003</v>
      </c>
      <c r="J147" s="64">
        <v>6.6594000000000007</v>
      </c>
      <c r="K147" s="64">
        <v>66.594000000000008</v>
      </c>
      <c r="L147" s="13">
        <v>1</v>
      </c>
      <c r="M147" s="92">
        <v>0.1</v>
      </c>
    </row>
    <row r="148" spans="1:13" ht="63.75" x14ac:dyDescent="0.2">
      <c r="A148" s="67">
        <v>7100011035</v>
      </c>
      <c r="B148" s="11" t="s">
        <v>50</v>
      </c>
      <c r="C148" s="62" t="s">
        <v>164</v>
      </c>
      <c r="D148" s="5" t="s">
        <v>1</v>
      </c>
      <c r="E148" s="5">
        <v>19</v>
      </c>
      <c r="F148" s="63" t="s">
        <v>93</v>
      </c>
      <c r="G148" s="13">
        <v>10</v>
      </c>
      <c r="H148" s="54">
        <v>512.77380000000005</v>
      </c>
      <c r="I148" s="54">
        <v>5127.7380000000003</v>
      </c>
      <c r="J148" s="64">
        <v>6.6594000000000007</v>
      </c>
      <c r="K148" s="64">
        <v>66.594000000000008</v>
      </c>
      <c r="L148" s="13">
        <v>1</v>
      </c>
      <c r="M148" s="92">
        <v>0.1</v>
      </c>
    </row>
    <row r="149" spans="1:13" ht="63.75" x14ac:dyDescent="0.2">
      <c r="A149" s="94">
        <v>7000042317</v>
      </c>
      <c r="B149" s="22" t="s">
        <v>46</v>
      </c>
      <c r="C149" s="62" t="s">
        <v>125</v>
      </c>
      <c r="D149" s="25" t="s">
        <v>1</v>
      </c>
      <c r="E149" s="25">
        <v>14</v>
      </c>
      <c r="F149" s="63" t="s">
        <v>93</v>
      </c>
      <c r="G149" s="33">
        <v>10</v>
      </c>
      <c r="H149" s="54">
        <v>531.74660000000006</v>
      </c>
      <c r="I149" s="54">
        <v>5317.4660000000003</v>
      </c>
      <c r="J149" s="64">
        <v>6.905800000000001</v>
      </c>
      <c r="K149" s="64">
        <v>69.058000000000007</v>
      </c>
      <c r="L149" s="33">
        <v>1</v>
      </c>
      <c r="M149" s="98">
        <v>0.1</v>
      </c>
    </row>
    <row r="150" spans="1:13" ht="63.75" x14ac:dyDescent="0.2">
      <c r="A150" s="67">
        <v>7000042244</v>
      </c>
      <c r="B150" s="11" t="s">
        <v>52</v>
      </c>
      <c r="C150" s="62" t="s">
        <v>128</v>
      </c>
      <c r="D150" s="5" t="s">
        <v>1</v>
      </c>
      <c r="E150" s="5">
        <v>14</v>
      </c>
      <c r="F150" s="63" t="s">
        <v>93</v>
      </c>
      <c r="G150" s="13">
        <v>10</v>
      </c>
      <c r="H150" s="54">
        <v>531.74660000000006</v>
      </c>
      <c r="I150" s="54">
        <v>5317.4660000000003</v>
      </c>
      <c r="J150" s="64">
        <v>6.905800000000001</v>
      </c>
      <c r="K150" s="64">
        <v>69.058000000000007</v>
      </c>
      <c r="L150" s="13">
        <v>1</v>
      </c>
      <c r="M150" s="92">
        <v>0.1</v>
      </c>
    </row>
    <row r="151" spans="1:13" ht="63.75" x14ac:dyDescent="0.2">
      <c r="A151" s="67">
        <v>7100010741</v>
      </c>
      <c r="B151" s="11" t="s">
        <v>48</v>
      </c>
      <c r="C151" s="62" t="s">
        <v>92</v>
      </c>
      <c r="D151" s="5" t="s">
        <v>1</v>
      </c>
      <c r="E151" s="5">
        <v>19</v>
      </c>
      <c r="F151" s="63" t="s">
        <v>93</v>
      </c>
      <c r="G151" s="13">
        <v>10</v>
      </c>
      <c r="H151" s="54">
        <v>531.74660000000006</v>
      </c>
      <c r="I151" s="54">
        <v>5317.4660000000003</v>
      </c>
      <c r="J151" s="64">
        <v>6.905800000000001</v>
      </c>
      <c r="K151" s="64">
        <v>69.058000000000007</v>
      </c>
      <c r="L151" s="13">
        <v>1</v>
      </c>
      <c r="M151" s="92">
        <v>0.1</v>
      </c>
    </row>
    <row r="152" spans="1:13" ht="73.5" customHeight="1" x14ac:dyDescent="0.2">
      <c r="A152" s="94">
        <v>7000042322</v>
      </c>
      <c r="B152" s="22" t="s">
        <v>51</v>
      </c>
      <c r="C152" s="62" t="s">
        <v>127</v>
      </c>
      <c r="D152" s="25" t="s">
        <v>1</v>
      </c>
      <c r="E152" s="25">
        <v>14</v>
      </c>
      <c r="F152" s="63" t="s">
        <v>93</v>
      </c>
      <c r="G152" s="33">
        <v>10</v>
      </c>
      <c r="H152" s="54">
        <v>588.66500000000008</v>
      </c>
      <c r="I152" s="54">
        <v>5886.6500000000005</v>
      </c>
      <c r="J152" s="64">
        <v>7.6450000000000005</v>
      </c>
      <c r="K152" s="64">
        <v>76.45</v>
      </c>
      <c r="L152" s="33">
        <v>1</v>
      </c>
      <c r="M152" s="98">
        <v>0.1</v>
      </c>
    </row>
    <row r="153" spans="1:13" ht="75" customHeight="1" x14ac:dyDescent="0.2">
      <c r="A153" s="74">
        <v>7100011136</v>
      </c>
      <c r="B153" s="111" t="s">
        <v>49</v>
      </c>
      <c r="C153" s="62" t="s">
        <v>165</v>
      </c>
      <c r="D153" s="5" t="s">
        <v>1</v>
      </c>
      <c r="E153" s="5">
        <v>19</v>
      </c>
      <c r="F153" s="63" t="s">
        <v>93</v>
      </c>
      <c r="G153" s="13">
        <v>10</v>
      </c>
      <c r="H153" s="54">
        <v>588.66500000000008</v>
      </c>
      <c r="I153" s="54">
        <v>5886.6500000000005</v>
      </c>
      <c r="J153" s="64">
        <v>7.6450000000000005</v>
      </c>
      <c r="K153" s="64">
        <v>76.45</v>
      </c>
      <c r="L153" s="13">
        <v>1</v>
      </c>
      <c r="M153" s="92">
        <v>0.1</v>
      </c>
    </row>
    <row r="154" spans="1:13" x14ac:dyDescent="0.2">
      <c r="A154" s="76"/>
      <c r="B154" s="77"/>
      <c r="C154" s="106"/>
      <c r="D154" s="79"/>
      <c r="E154" s="79"/>
      <c r="F154" s="80"/>
      <c r="G154" s="81"/>
      <c r="H154" s="81"/>
      <c r="I154" s="81"/>
      <c r="J154" s="82"/>
      <c r="K154" s="82"/>
      <c r="L154" s="112"/>
      <c r="M154" s="104"/>
    </row>
    <row r="155" spans="1:13" ht="86.25" customHeight="1" x14ac:dyDescent="0.2">
      <c r="A155" s="85">
        <v>7000032713</v>
      </c>
      <c r="B155" s="26">
        <v>1582</v>
      </c>
      <c r="C155" s="62" t="s">
        <v>151</v>
      </c>
      <c r="D155" s="5" t="s">
        <v>2</v>
      </c>
      <c r="E155" s="5" t="s">
        <v>174</v>
      </c>
      <c r="F155" s="63" t="s">
        <v>93</v>
      </c>
      <c r="G155" s="13">
        <v>36</v>
      </c>
      <c r="H155" s="54">
        <v>159.49480555555559</v>
      </c>
      <c r="I155" s="54">
        <v>5741.813000000001</v>
      </c>
      <c r="J155" s="64">
        <v>2.0713611111111114</v>
      </c>
      <c r="K155" s="64">
        <v>74.569000000000017</v>
      </c>
      <c r="L155" s="13">
        <f>1/36</f>
        <v>2.7777777777777776E-2</v>
      </c>
      <c r="M155" s="92">
        <v>0.1</v>
      </c>
    </row>
    <row r="156" spans="1:13" ht="76.5" x14ac:dyDescent="0.2">
      <c r="A156" s="67">
        <v>7000032714</v>
      </c>
      <c r="B156" s="11">
        <v>1583</v>
      </c>
      <c r="C156" s="62" t="s">
        <v>152</v>
      </c>
      <c r="D156" s="5" t="s">
        <v>2</v>
      </c>
      <c r="E156" s="5" t="s">
        <v>174</v>
      </c>
      <c r="F156" s="63" t="s">
        <v>93</v>
      </c>
      <c r="G156" s="13">
        <v>24</v>
      </c>
      <c r="H156" s="54">
        <v>255.29991666666672</v>
      </c>
      <c r="I156" s="54">
        <v>6127.1980000000012</v>
      </c>
      <c r="J156" s="64">
        <v>3.315583333333334</v>
      </c>
      <c r="K156" s="64">
        <v>79.574000000000012</v>
      </c>
      <c r="L156" s="13">
        <f>1/24</f>
        <v>4.1666666666666664E-2</v>
      </c>
      <c r="M156" s="92">
        <v>0.1</v>
      </c>
    </row>
    <row r="157" spans="1:13" ht="76.5" x14ac:dyDescent="0.2">
      <c r="A157" s="67">
        <v>7000032715</v>
      </c>
      <c r="B157" s="11">
        <v>1584</v>
      </c>
      <c r="C157" s="62" t="s">
        <v>153</v>
      </c>
      <c r="D157" s="5" t="s">
        <v>2</v>
      </c>
      <c r="E157" s="5" t="s">
        <v>174</v>
      </c>
      <c r="F157" s="63" t="s">
        <v>93</v>
      </c>
      <c r="G157" s="13">
        <v>18</v>
      </c>
      <c r="H157" s="54">
        <v>300.63794444444449</v>
      </c>
      <c r="I157" s="54">
        <v>5411.4830000000011</v>
      </c>
      <c r="J157" s="64">
        <v>3.9043888888888896</v>
      </c>
      <c r="K157" s="64">
        <v>70.279000000000011</v>
      </c>
      <c r="L157" s="13">
        <f>1/18</f>
        <v>5.5555555555555552E-2</v>
      </c>
      <c r="M157" s="92">
        <v>0.1</v>
      </c>
    </row>
    <row r="158" spans="1:13" ht="86.25" customHeight="1" x14ac:dyDescent="0.2">
      <c r="A158" s="67">
        <v>7000066269</v>
      </c>
      <c r="B158" s="11">
        <v>1586</v>
      </c>
      <c r="C158" s="62" t="s">
        <v>154</v>
      </c>
      <c r="D158" s="5" t="s">
        <v>1</v>
      </c>
      <c r="E158" s="5">
        <v>17</v>
      </c>
      <c r="F158" s="63" t="s">
        <v>95</v>
      </c>
      <c r="G158" s="13">
        <v>12</v>
      </c>
      <c r="H158" s="54">
        <v>501.07108333333343</v>
      </c>
      <c r="I158" s="54">
        <v>6012.853000000001</v>
      </c>
      <c r="J158" s="64">
        <v>6.5074166666666677</v>
      </c>
      <c r="K158" s="64">
        <v>78.089000000000013</v>
      </c>
      <c r="L158" s="13">
        <v>1</v>
      </c>
      <c r="M158" s="115">
        <v>0.1</v>
      </c>
    </row>
    <row r="159" spans="1:13" ht="91.5" customHeight="1" x14ac:dyDescent="0.2">
      <c r="A159" s="67">
        <v>7000032718</v>
      </c>
      <c r="B159" s="11" t="s">
        <v>53</v>
      </c>
      <c r="C159" s="62" t="s">
        <v>155</v>
      </c>
      <c r="D159" s="5" t="s">
        <v>1</v>
      </c>
      <c r="E159" s="5">
        <v>14</v>
      </c>
      <c r="F159" s="63" t="s">
        <v>93</v>
      </c>
      <c r="G159" s="13">
        <v>18</v>
      </c>
      <c r="H159" s="54">
        <v>428.6761111111112</v>
      </c>
      <c r="I159" s="54">
        <v>7716.1700000000019</v>
      </c>
      <c r="J159" s="64">
        <v>5.5672222222222238</v>
      </c>
      <c r="K159" s="64">
        <v>100.21000000000002</v>
      </c>
      <c r="L159" s="13">
        <v>1</v>
      </c>
      <c r="M159" s="92">
        <v>0.1</v>
      </c>
    </row>
    <row r="160" spans="1:13" ht="84" customHeight="1" x14ac:dyDescent="0.2">
      <c r="A160" s="93">
        <v>7000032719</v>
      </c>
      <c r="B160" s="11" t="s">
        <v>54</v>
      </c>
      <c r="C160" s="62" t="s">
        <v>156</v>
      </c>
      <c r="D160" s="5" t="s">
        <v>1</v>
      </c>
      <c r="E160" s="5">
        <v>26</v>
      </c>
      <c r="F160" s="63" t="s">
        <v>93</v>
      </c>
      <c r="G160" s="13">
        <v>24</v>
      </c>
      <c r="H160" s="54">
        <v>266.41679166666671</v>
      </c>
      <c r="I160" s="54">
        <v>6394.0030000000015</v>
      </c>
      <c r="J160" s="64">
        <v>3.4599583333333341</v>
      </c>
      <c r="K160" s="64">
        <v>83.039000000000016</v>
      </c>
      <c r="L160" s="13">
        <v>1</v>
      </c>
      <c r="M160" s="92">
        <v>0.1</v>
      </c>
    </row>
    <row r="161" spans="1:13" ht="95.25" customHeight="1" x14ac:dyDescent="0.2">
      <c r="A161" s="74">
        <v>7000030175</v>
      </c>
      <c r="B161" s="111" t="s">
        <v>55</v>
      </c>
      <c r="C161" s="62" t="s">
        <v>157</v>
      </c>
      <c r="D161" s="5" t="s">
        <v>1</v>
      </c>
      <c r="E161" s="5">
        <v>14</v>
      </c>
      <c r="F161" s="63" t="s">
        <v>95</v>
      </c>
      <c r="G161" s="13">
        <v>24</v>
      </c>
      <c r="H161" s="54">
        <v>273.96920833333337</v>
      </c>
      <c r="I161" s="54">
        <v>6575.2610000000013</v>
      </c>
      <c r="J161" s="64">
        <v>3.5580416666666674</v>
      </c>
      <c r="K161" s="64">
        <v>85.393000000000015</v>
      </c>
      <c r="L161" s="13">
        <v>1</v>
      </c>
      <c r="M161" s="92">
        <v>0.1</v>
      </c>
    </row>
    <row r="162" spans="1:13" x14ac:dyDescent="0.2">
      <c r="A162" s="76"/>
      <c r="B162" s="77"/>
      <c r="C162" s="106"/>
      <c r="D162" s="79"/>
      <c r="E162" s="79"/>
      <c r="F162" s="80"/>
      <c r="G162" s="81"/>
      <c r="H162" s="81"/>
      <c r="I162" s="81"/>
      <c r="J162" s="82"/>
      <c r="K162" s="82"/>
      <c r="L162" s="112"/>
      <c r="M162" s="104"/>
    </row>
    <row r="163" spans="1:13" ht="76.5" x14ac:dyDescent="0.2">
      <c r="A163" s="8">
        <v>7100064335</v>
      </c>
      <c r="B163" s="15" t="s">
        <v>474</v>
      </c>
      <c r="C163" s="5" t="s">
        <v>454</v>
      </c>
      <c r="D163" s="5" t="s">
        <v>2</v>
      </c>
      <c r="E163" s="11" t="s">
        <v>174</v>
      </c>
      <c r="F163" s="63" t="s">
        <v>95</v>
      </c>
      <c r="G163" s="1">
        <v>1</v>
      </c>
      <c r="H163" s="90">
        <v>10626</v>
      </c>
      <c r="I163" s="90">
        <v>10626</v>
      </c>
      <c r="J163" s="91">
        <v>138</v>
      </c>
      <c r="K163" s="64">
        <v>138</v>
      </c>
      <c r="L163" s="13">
        <v>1</v>
      </c>
      <c r="M163" s="92">
        <v>0</v>
      </c>
    </row>
    <row r="164" spans="1:13" ht="71.25" customHeight="1" x14ac:dyDescent="0.2">
      <c r="A164" s="8">
        <v>7100064484</v>
      </c>
      <c r="B164" s="11" t="s">
        <v>475</v>
      </c>
      <c r="C164" s="5" t="s">
        <v>455</v>
      </c>
      <c r="D164" s="5" t="s">
        <v>2</v>
      </c>
      <c r="E164" s="11"/>
      <c r="F164" s="63" t="s">
        <v>95</v>
      </c>
      <c r="G164" s="1">
        <v>1</v>
      </c>
      <c r="H164" s="90">
        <v>6762.7559999999994</v>
      </c>
      <c r="I164" s="90">
        <v>6762.7559999999994</v>
      </c>
      <c r="J164" s="91">
        <v>87.827999999999989</v>
      </c>
      <c r="K164" s="64">
        <v>87.827999999999989</v>
      </c>
      <c r="L164" s="13">
        <v>1</v>
      </c>
      <c r="M164" s="92">
        <v>0.2</v>
      </c>
    </row>
    <row r="165" spans="1:13" ht="130.5" customHeight="1" x14ac:dyDescent="0.2">
      <c r="A165" s="10">
        <v>7100064482</v>
      </c>
      <c r="B165" s="211" t="s">
        <v>476</v>
      </c>
      <c r="C165" s="5" t="s">
        <v>456</v>
      </c>
      <c r="D165" s="5" t="s">
        <v>2</v>
      </c>
      <c r="E165" s="11"/>
      <c r="F165" s="63" t="s">
        <v>95</v>
      </c>
      <c r="G165" s="1">
        <v>1</v>
      </c>
      <c r="H165" s="90">
        <v>16170</v>
      </c>
      <c r="I165" s="90">
        <v>16170</v>
      </c>
      <c r="J165" s="91">
        <v>210</v>
      </c>
      <c r="K165" s="64">
        <v>210</v>
      </c>
      <c r="L165" s="13">
        <v>1</v>
      </c>
      <c r="M165" s="92">
        <v>0</v>
      </c>
    </row>
    <row r="166" spans="1:13" ht="58.5" customHeight="1" x14ac:dyDescent="0.2">
      <c r="A166" s="67">
        <v>7100019505</v>
      </c>
      <c r="B166" s="11" t="s">
        <v>171</v>
      </c>
      <c r="C166" s="62" t="s">
        <v>172</v>
      </c>
      <c r="D166" s="5" t="s">
        <v>1</v>
      </c>
      <c r="E166" s="5"/>
      <c r="F166" s="63" t="s">
        <v>97</v>
      </c>
      <c r="G166" s="13">
        <v>200</v>
      </c>
      <c r="H166" s="54">
        <v>274.85377920000002</v>
      </c>
      <c r="I166" s="54">
        <v>54970.755840000005</v>
      </c>
      <c r="J166" s="64">
        <v>3.5695296000000001</v>
      </c>
      <c r="K166" s="64">
        <v>713.90592000000004</v>
      </c>
      <c r="L166" s="13">
        <v>1</v>
      </c>
      <c r="M166" s="92">
        <v>0.2</v>
      </c>
    </row>
    <row r="167" spans="1:13" ht="67.5" customHeight="1" x14ac:dyDescent="0.2">
      <c r="A167" s="85">
        <v>7000002660</v>
      </c>
      <c r="B167" s="26">
        <v>9660</v>
      </c>
      <c r="C167" s="62" t="s">
        <v>130</v>
      </c>
      <c r="D167" s="5" t="s">
        <v>2</v>
      </c>
      <c r="E167" s="5" t="s">
        <v>174</v>
      </c>
      <c r="F167" s="63" t="s">
        <v>95</v>
      </c>
      <c r="G167" s="13">
        <v>50</v>
      </c>
      <c r="H167" s="54">
        <v>357.77405663999997</v>
      </c>
      <c r="I167" s="54">
        <v>17888.702831999999</v>
      </c>
      <c r="J167" s="64">
        <v>4.6464163200000002</v>
      </c>
      <c r="K167" s="64">
        <v>232.32081600000001</v>
      </c>
      <c r="L167" s="13">
        <v>1</v>
      </c>
      <c r="M167" s="92">
        <v>0.2</v>
      </c>
    </row>
    <row r="168" spans="1:13" ht="89.25" x14ac:dyDescent="0.2">
      <c r="A168" s="67">
        <v>7000002887</v>
      </c>
      <c r="B168" s="11">
        <v>9690</v>
      </c>
      <c r="C168" s="62" t="s">
        <v>131</v>
      </c>
      <c r="D168" s="5" t="s">
        <v>1</v>
      </c>
      <c r="E168" s="5" t="s">
        <v>174</v>
      </c>
      <c r="F168" s="63" t="s">
        <v>95</v>
      </c>
      <c r="G168" s="13">
        <v>20</v>
      </c>
      <c r="H168" s="54">
        <v>928.18645919999994</v>
      </c>
      <c r="I168" s="54">
        <v>18563.729184</v>
      </c>
      <c r="J168" s="64">
        <v>12.054369599999999</v>
      </c>
      <c r="K168" s="64">
        <v>241.08739199999999</v>
      </c>
      <c r="L168" s="13">
        <v>1</v>
      </c>
      <c r="M168" s="92">
        <v>0.2</v>
      </c>
    </row>
    <row r="169" spans="1:13" x14ac:dyDescent="0.2">
      <c r="A169" s="124"/>
      <c r="B169" s="102"/>
      <c r="C169" s="125"/>
      <c r="D169" s="79"/>
      <c r="E169" s="102"/>
      <c r="F169" s="80"/>
      <c r="G169" s="81"/>
      <c r="H169" s="81"/>
      <c r="I169" s="81"/>
      <c r="J169" s="82"/>
      <c r="K169" s="82"/>
      <c r="L169" s="81"/>
      <c r="M169" s="104"/>
    </row>
    <row r="170" spans="1:13" ht="90" customHeight="1" x14ac:dyDescent="0.2">
      <c r="A170" s="74">
        <v>7000030168</v>
      </c>
      <c r="B170" s="111">
        <v>6635</v>
      </c>
      <c r="C170" s="62" t="s">
        <v>255</v>
      </c>
      <c r="D170" s="5" t="s">
        <v>2</v>
      </c>
      <c r="E170" s="5" t="s">
        <v>174</v>
      </c>
      <c r="F170" s="63" t="s">
        <v>95</v>
      </c>
      <c r="G170" s="13">
        <v>40</v>
      </c>
      <c r="H170" s="54">
        <v>606.80350500000009</v>
      </c>
      <c r="I170" s="54">
        <v>24272.140200000005</v>
      </c>
      <c r="J170" s="64">
        <v>7.8805650000000016</v>
      </c>
      <c r="K170" s="64">
        <v>315.22260000000006</v>
      </c>
      <c r="L170" s="13">
        <v>1</v>
      </c>
      <c r="M170" s="92">
        <v>0.1</v>
      </c>
    </row>
    <row r="171" spans="1:13" ht="84.75" customHeight="1" x14ac:dyDescent="0.2">
      <c r="A171" s="30">
        <v>7100139961</v>
      </c>
      <c r="B171" s="11">
        <v>6640</v>
      </c>
      <c r="C171" s="62" t="s">
        <v>256</v>
      </c>
      <c r="D171" s="63" t="s">
        <v>1</v>
      </c>
      <c r="E171" s="63" t="s">
        <v>174</v>
      </c>
      <c r="F171" s="63" t="s">
        <v>95</v>
      </c>
      <c r="G171" s="13">
        <v>40</v>
      </c>
      <c r="H171" s="54">
        <v>809.04169500000012</v>
      </c>
      <c r="I171" s="54">
        <v>32361.667800000003</v>
      </c>
      <c r="J171" s="64">
        <v>10.507035</v>
      </c>
      <c r="K171" s="64">
        <v>420.28140000000002</v>
      </c>
      <c r="L171" s="13">
        <v>1</v>
      </c>
      <c r="M171" s="92">
        <v>0.1</v>
      </c>
    </row>
    <row r="172" spans="1:13" ht="84" customHeight="1" x14ac:dyDescent="0.2">
      <c r="A172" s="30">
        <v>7100139965</v>
      </c>
      <c r="B172" s="26">
        <v>6648</v>
      </c>
      <c r="C172" s="62" t="s">
        <v>257</v>
      </c>
      <c r="D172" s="63" t="s">
        <v>1</v>
      </c>
      <c r="E172" s="63" t="s">
        <v>174</v>
      </c>
      <c r="F172" s="63" t="s">
        <v>95</v>
      </c>
      <c r="G172" s="13">
        <v>40</v>
      </c>
      <c r="H172" s="54">
        <v>1598.1619500000002</v>
      </c>
      <c r="I172" s="54">
        <v>63926.478000000003</v>
      </c>
      <c r="J172" s="64">
        <v>20.75535</v>
      </c>
      <c r="K172" s="64">
        <v>830.21400000000006</v>
      </c>
      <c r="L172" s="13">
        <v>1</v>
      </c>
      <c r="M172" s="92">
        <v>0.1</v>
      </c>
    </row>
    <row r="173" spans="1:13" ht="78.75" customHeight="1" x14ac:dyDescent="0.2">
      <c r="A173" s="30">
        <v>7100139915</v>
      </c>
      <c r="B173" s="11">
        <v>6650</v>
      </c>
      <c r="C173" s="62" t="s">
        <v>258</v>
      </c>
      <c r="D173" s="5" t="s">
        <v>2</v>
      </c>
      <c r="E173" s="5" t="s">
        <v>174</v>
      </c>
      <c r="F173" s="63" t="s">
        <v>95</v>
      </c>
      <c r="G173" s="13">
        <v>40</v>
      </c>
      <c r="H173" s="54">
        <v>1195.6421400000004</v>
      </c>
      <c r="I173" s="54">
        <v>47825.685600000012</v>
      </c>
      <c r="J173" s="64">
        <v>15.527820000000002</v>
      </c>
      <c r="K173" s="64">
        <v>621.11280000000011</v>
      </c>
      <c r="L173" s="13">
        <v>1</v>
      </c>
      <c r="M173" s="92">
        <v>0.1</v>
      </c>
    </row>
    <row r="174" spans="1:13" ht="78.75" customHeight="1" x14ac:dyDescent="0.2">
      <c r="A174" s="30">
        <v>7100139980</v>
      </c>
      <c r="B174" s="11">
        <v>6651</v>
      </c>
      <c r="C174" s="62" t="s">
        <v>259</v>
      </c>
      <c r="D174" s="63" t="s">
        <v>1</v>
      </c>
      <c r="E174" s="63">
        <v>14</v>
      </c>
      <c r="F174" s="63" t="s">
        <v>95</v>
      </c>
      <c r="G174" s="13">
        <v>40</v>
      </c>
      <c r="H174" s="54">
        <v>1992.766545</v>
      </c>
      <c r="I174" s="54">
        <v>79710.661800000002</v>
      </c>
      <c r="J174" s="64">
        <v>25.880085000000001</v>
      </c>
      <c r="K174" s="64">
        <v>1035.2034000000001</v>
      </c>
      <c r="L174" s="13">
        <v>1</v>
      </c>
      <c r="M174" s="92">
        <v>0.1</v>
      </c>
    </row>
    <row r="175" spans="1:13" ht="80.25" customHeight="1" x14ac:dyDescent="0.2">
      <c r="A175" s="67">
        <v>7000030272</v>
      </c>
      <c r="B175" s="11" t="s">
        <v>136</v>
      </c>
      <c r="C175" s="62" t="s">
        <v>264</v>
      </c>
      <c r="D175" s="63" t="s">
        <v>1</v>
      </c>
      <c r="E175" s="63">
        <v>14</v>
      </c>
      <c r="F175" s="63" t="s">
        <v>96</v>
      </c>
      <c r="G175" s="13">
        <v>1</v>
      </c>
      <c r="H175" s="54">
        <v>578.0775000000001</v>
      </c>
      <c r="I175" s="54">
        <v>578.0775000000001</v>
      </c>
      <c r="J175" s="64">
        <v>7.5075000000000012</v>
      </c>
      <c r="K175" s="64">
        <v>7.5075000000000012</v>
      </c>
      <c r="L175" s="13">
        <v>100</v>
      </c>
      <c r="M175" s="92">
        <v>0.1</v>
      </c>
    </row>
    <row r="176" spans="1:13" ht="96" customHeight="1" x14ac:dyDescent="0.2">
      <c r="A176" s="30">
        <v>7100139976</v>
      </c>
      <c r="B176" s="11" t="s">
        <v>137</v>
      </c>
      <c r="C176" s="62" t="s">
        <v>260</v>
      </c>
      <c r="D176" s="63" t="s">
        <v>1</v>
      </c>
      <c r="E176" s="63">
        <v>14</v>
      </c>
      <c r="F176" s="63" t="s">
        <v>95</v>
      </c>
      <c r="G176" s="13">
        <v>40</v>
      </c>
      <c r="H176" s="54">
        <v>809.04169500000012</v>
      </c>
      <c r="I176" s="54">
        <v>32361.667800000003</v>
      </c>
      <c r="J176" s="64">
        <v>10.507035</v>
      </c>
      <c r="K176" s="64">
        <v>420.28140000000002</v>
      </c>
      <c r="L176" s="13">
        <v>1</v>
      </c>
      <c r="M176" s="92">
        <v>0.1</v>
      </c>
    </row>
    <row r="177" spans="1:13" ht="81" customHeight="1" x14ac:dyDescent="0.2">
      <c r="A177" s="30">
        <v>7100139909</v>
      </c>
      <c r="B177" s="4" t="s">
        <v>138</v>
      </c>
      <c r="C177" s="62" t="s">
        <v>261</v>
      </c>
      <c r="D177" s="63" t="s">
        <v>1</v>
      </c>
      <c r="E177" s="63">
        <v>14</v>
      </c>
      <c r="F177" s="63" t="s">
        <v>95</v>
      </c>
      <c r="G177" s="13">
        <v>40</v>
      </c>
      <c r="H177" s="54">
        <v>1598.1619500000002</v>
      </c>
      <c r="I177" s="54">
        <v>63926.478000000003</v>
      </c>
      <c r="J177" s="64">
        <v>20.75535</v>
      </c>
      <c r="K177" s="64">
        <v>830.21400000000006</v>
      </c>
      <c r="L177" s="13">
        <v>1</v>
      </c>
      <c r="M177" s="92">
        <v>0.1</v>
      </c>
    </row>
    <row r="178" spans="1:13" ht="76.5" customHeight="1" x14ac:dyDescent="0.2">
      <c r="A178" s="30">
        <v>7100139910</v>
      </c>
      <c r="B178" s="4" t="s">
        <v>139</v>
      </c>
      <c r="C178" s="62" t="s">
        <v>262</v>
      </c>
      <c r="D178" s="63" t="s">
        <v>1</v>
      </c>
      <c r="E178" s="63">
        <v>14</v>
      </c>
      <c r="F178" s="63" t="s">
        <v>95</v>
      </c>
      <c r="G178" s="13">
        <v>40</v>
      </c>
      <c r="H178" s="54">
        <v>1195.6421400000004</v>
      </c>
      <c r="I178" s="54">
        <v>47825.685600000012</v>
      </c>
      <c r="J178" s="64">
        <v>15.527820000000002</v>
      </c>
      <c r="K178" s="64">
        <v>621.11280000000011</v>
      </c>
      <c r="L178" s="13">
        <v>1</v>
      </c>
      <c r="M178" s="92">
        <v>0.1</v>
      </c>
    </row>
    <row r="179" spans="1:13" ht="84" customHeight="1" x14ac:dyDescent="0.2">
      <c r="A179" s="30">
        <v>7100139947</v>
      </c>
      <c r="B179" s="4" t="s">
        <v>140</v>
      </c>
      <c r="C179" s="62" t="s">
        <v>263</v>
      </c>
      <c r="D179" s="5" t="s">
        <v>1</v>
      </c>
      <c r="E179" s="5">
        <v>14</v>
      </c>
      <c r="F179" s="63" t="s">
        <v>95</v>
      </c>
      <c r="G179" s="13">
        <v>40</v>
      </c>
      <c r="H179" s="54">
        <v>1992.766545</v>
      </c>
      <c r="I179" s="54">
        <v>79710.661800000002</v>
      </c>
      <c r="J179" s="64">
        <v>25.880085000000001</v>
      </c>
      <c r="K179" s="64">
        <v>1035.2034000000001</v>
      </c>
      <c r="L179" s="13">
        <v>1</v>
      </c>
      <c r="M179" s="92">
        <v>0.1</v>
      </c>
    </row>
    <row r="180" spans="1:13" ht="63.75" x14ac:dyDescent="0.2">
      <c r="A180" s="67">
        <v>7000039769</v>
      </c>
      <c r="B180" s="4">
        <v>2035</v>
      </c>
      <c r="C180" s="62" t="s">
        <v>132</v>
      </c>
      <c r="D180" s="5" t="s">
        <v>1</v>
      </c>
      <c r="E180" s="5">
        <v>14</v>
      </c>
      <c r="F180" s="63" t="s">
        <v>93</v>
      </c>
      <c r="G180" s="14">
        <v>10</v>
      </c>
      <c r="H180" s="54">
        <v>211.75000000000006</v>
      </c>
      <c r="I180" s="54">
        <v>2117.5000000000005</v>
      </c>
      <c r="J180" s="91">
        <v>2.7500000000000004</v>
      </c>
      <c r="K180" s="64">
        <v>27.500000000000004</v>
      </c>
      <c r="L180" s="13">
        <v>4</v>
      </c>
      <c r="M180" s="92">
        <v>0.1</v>
      </c>
    </row>
    <row r="181" spans="1:13" ht="63.75" x14ac:dyDescent="0.2">
      <c r="A181" s="67">
        <v>7000010340</v>
      </c>
      <c r="B181" s="11">
        <v>2040</v>
      </c>
      <c r="C181" s="62" t="s">
        <v>168</v>
      </c>
      <c r="D181" s="63" t="s">
        <v>1</v>
      </c>
      <c r="E181" s="63">
        <v>14</v>
      </c>
      <c r="F181" s="63" t="s">
        <v>95</v>
      </c>
      <c r="G181" s="13">
        <v>40</v>
      </c>
      <c r="H181" s="54">
        <v>304.53885000000002</v>
      </c>
      <c r="I181" s="54">
        <v>12181.554</v>
      </c>
      <c r="J181" s="64">
        <v>3.95505</v>
      </c>
      <c r="K181" s="64">
        <v>158.202</v>
      </c>
      <c r="L181" s="13">
        <v>1</v>
      </c>
      <c r="M181" s="92">
        <v>0.1</v>
      </c>
    </row>
    <row r="182" spans="1:13" ht="63.75" x14ac:dyDescent="0.2">
      <c r="A182" s="67">
        <v>7000010336</v>
      </c>
      <c r="B182" s="11">
        <v>2045</v>
      </c>
      <c r="C182" s="62" t="s">
        <v>169</v>
      </c>
      <c r="D182" s="63" t="s">
        <v>1</v>
      </c>
      <c r="E182" s="63">
        <v>19</v>
      </c>
      <c r="F182" s="63" t="s">
        <v>95</v>
      </c>
      <c r="G182" s="13">
        <v>40</v>
      </c>
      <c r="H182" s="54">
        <v>415.15705000000008</v>
      </c>
      <c r="I182" s="54">
        <v>16606.282000000003</v>
      </c>
      <c r="J182" s="64">
        <v>5.3916500000000003</v>
      </c>
      <c r="K182" s="64">
        <v>215.66600000000003</v>
      </c>
      <c r="L182" s="13">
        <v>1</v>
      </c>
      <c r="M182" s="92">
        <v>0.1</v>
      </c>
    </row>
    <row r="183" spans="1:13" ht="63.75" x14ac:dyDescent="0.2">
      <c r="A183" s="67">
        <v>7000010341</v>
      </c>
      <c r="B183" s="11">
        <v>2050</v>
      </c>
      <c r="C183" s="62" t="s">
        <v>149</v>
      </c>
      <c r="D183" s="63" t="s">
        <v>1</v>
      </c>
      <c r="E183" s="63">
        <v>19</v>
      </c>
      <c r="F183" s="63" t="s">
        <v>95</v>
      </c>
      <c r="G183" s="13">
        <v>4</v>
      </c>
      <c r="H183" s="54">
        <v>6166.795250000001</v>
      </c>
      <c r="I183" s="54">
        <v>24667.181000000004</v>
      </c>
      <c r="J183" s="64">
        <v>80.088250000000016</v>
      </c>
      <c r="K183" s="64">
        <v>320.35300000000007</v>
      </c>
      <c r="L183" s="13">
        <v>1</v>
      </c>
      <c r="M183" s="92">
        <v>0.1</v>
      </c>
    </row>
    <row r="184" spans="1:13" ht="63.75" x14ac:dyDescent="0.2">
      <c r="A184" s="67">
        <v>7000010342</v>
      </c>
      <c r="B184" s="11">
        <v>2051</v>
      </c>
      <c r="C184" s="62" t="s">
        <v>170</v>
      </c>
      <c r="D184" s="63" t="s">
        <v>1</v>
      </c>
      <c r="E184" s="63">
        <v>19</v>
      </c>
      <c r="F184" s="63" t="s">
        <v>95</v>
      </c>
      <c r="G184" s="13">
        <v>40</v>
      </c>
      <c r="H184" s="54">
        <v>931.53060000000005</v>
      </c>
      <c r="I184" s="54">
        <v>37261.224000000002</v>
      </c>
      <c r="J184" s="64">
        <v>12.097800000000001</v>
      </c>
      <c r="K184" s="64">
        <v>483.91200000000003</v>
      </c>
      <c r="L184" s="13">
        <v>1</v>
      </c>
      <c r="M184" s="92">
        <v>0.1</v>
      </c>
    </row>
    <row r="185" spans="1:13" x14ac:dyDescent="0.2">
      <c r="A185" s="124"/>
      <c r="B185" s="102"/>
      <c r="C185" s="126"/>
      <c r="D185" s="80"/>
      <c r="E185" s="80"/>
      <c r="F185" s="80"/>
      <c r="G185" s="81"/>
      <c r="H185" s="81"/>
      <c r="I185" s="81"/>
      <c r="J185" s="82"/>
      <c r="K185" s="82"/>
      <c r="L185" s="81"/>
      <c r="M185" s="104"/>
    </row>
    <row r="186" spans="1:13" ht="38.25" x14ac:dyDescent="0.2">
      <c r="A186" s="65">
        <v>7100089068</v>
      </c>
      <c r="B186" s="11">
        <v>1013</v>
      </c>
      <c r="C186" s="62" t="s">
        <v>150</v>
      </c>
      <c r="D186" s="5" t="s">
        <v>1</v>
      </c>
      <c r="E186" s="5" t="s">
        <v>174</v>
      </c>
      <c r="F186" s="89" t="s">
        <v>93</v>
      </c>
      <c r="G186" s="13">
        <v>10</v>
      </c>
      <c r="H186" s="90">
        <v>504.26145000000014</v>
      </c>
      <c r="I186" s="90">
        <v>5042.6145000000015</v>
      </c>
      <c r="J186" s="91">
        <v>6.5488500000000016</v>
      </c>
      <c r="K186" s="64">
        <v>65.488500000000016</v>
      </c>
      <c r="L186" s="13">
        <v>4</v>
      </c>
      <c r="M186" s="92">
        <v>0.1</v>
      </c>
    </row>
    <row r="187" spans="1:13" x14ac:dyDescent="0.2">
      <c r="A187" s="124"/>
      <c r="B187" s="102"/>
      <c r="C187" s="126"/>
      <c r="D187" s="80"/>
      <c r="E187" s="80"/>
      <c r="F187" s="80"/>
      <c r="G187" s="81"/>
      <c r="H187" s="81"/>
      <c r="I187" s="81"/>
      <c r="J187" s="82"/>
      <c r="K187" s="82"/>
      <c r="L187" s="81"/>
      <c r="M187" s="104"/>
    </row>
    <row r="188" spans="1:13" ht="51" x14ac:dyDescent="0.2">
      <c r="A188" s="67">
        <v>7000138228</v>
      </c>
      <c r="B188" s="11" t="s">
        <v>56</v>
      </c>
      <c r="C188" s="62" t="s">
        <v>143</v>
      </c>
      <c r="D188" s="63" t="s">
        <v>1</v>
      </c>
      <c r="E188" s="63" t="s">
        <v>174</v>
      </c>
      <c r="F188" s="63" t="s">
        <v>95</v>
      </c>
      <c r="G188" s="13">
        <v>42</v>
      </c>
      <c r="H188" s="54">
        <v>292.59615000000008</v>
      </c>
      <c r="I188" s="54">
        <v>12289.038300000004</v>
      </c>
      <c r="J188" s="64">
        <v>3.7999500000000008</v>
      </c>
      <c r="K188" s="64">
        <v>159.59790000000004</v>
      </c>
      <c r="L188" s="13">
        <v>1</v>
      </c>
      <c r="M188" s="92">
        <v>0.1</v>
      </c>
    </row>
    <row r="189" spans="1:13" ht="51" x14ac:dyDescent="0.2">
      <c r="A189" s="67">
        <v>7000138229</v>
      </c>
      <c r="B189" s="11" t="s">
        <v>57</v>
      </c>
      <c r="C189" s="62" t="s">
        <v>144</v>
      </c>
      <c r="D189" s="89" t="s">
        <v>1</v>
      </c>
      <c r="E189" s="89" t="s">
        <v>174</v>
      </c>
      <c r="F189" s="89" t="s">
        <v>95</v>
      </c>
      <c r="G189" s="13">
        <v>28</v>
      </c>
      <c r="H189" s="90">
        <v>365.75630437500013</v>
      </c>
      <c r="I189" s="90">
        <v>10241.176522500004</v>
      </c>
      <c r="J189" s="91">
        <v>4.7500818750000011</v>
      </c>
      <c r="K189" s="64">
        <v>133.00229250000004</v>
      </c>
      <c r="L189" s="13">
        <v>1</v>
      </c>
      <c r="M189" s="92">
        <v>0.1</v>
      </c>
    </row>
    <row r="190" spans="1:13" ht="55.5" customHeight="1" x14ac:dyDescent="0.2">
      <c r="A190" s="67">
        <v>7000002813</v>
      </c>
      <c r="B190" s="11" t="s">
        <v>141</v>
      </c>
      <c r="C190" s="62" t="s">
        <v>142</v>
      </c>
      <c r="D190" s="89" t="s">
        <v>1</v>
      </c>
      <c r="E190" s="89" t="s">
        <v>174</v>
      </c>
      <c r="F190" s="89" t="s">
        <v>96</v>
      </c>
      <c r="G190" s="13">
        <v>1</v>
      </c>
      <c r="H190" s="90">
        <v>14182.480620000002</v>
      </c>
      <c r="I190" s="90">
        <v>14182.480620000002</v>
      </c>
      <c r="J190" s="91">
        <v>184.18806000000004</v>
      </c>
      <c r="K190" s="64">
        <v>184.18806000000004</v>
      </c>
      <c r="L190" s="13">
        <v>1</v>
      </c>
      <c r="M190" s="92">
        <v>0.2</v>
      </c>
    </row>
    <row r="191" spans="1:13" ht="91.5" customHeight="1" x14ac:dyDescent="0.2">
      <c r="A191" s="67">
        <v>7000043660</v>
      </c>
      <c r="B191" s="11" t="s">
        <v>97</v>
      </c>
      <c r="C191" s="62" t="s">
        <v>338</v>
      </c>
      <c r="D191" s="89" t="s">
        <v>1</v>
      </c>
      <c r="E191" s="89">
        <v>35</v>
      </c>
      <c r="F191" s="89" t="s">
        <v>97</v>
      </c>
      <c r="G191" s="13">
        <v>1</v>
      </c>
      <c r="H191" s="90">
        <v>35138.618707500005</v>
      </c>
      <c r="I191" s="90">
        <v>35138.618707500005</v>
      </c>
      <c r="J191" s="91">
        <v>456.34569750000003</v>
      </c>
      <c r="K191" s="64">
        <v>456.34569750000003</v>
      </c>
      <c r="L191" s="13">
        <v>1</v>
      </c>
      <c r="M191" s="92">
        <v>0.1</v>
      </c>
    </row>
    <row r="192" spans="1:13" ht="63.75" x14ac:dyDescent="0.2">
      <c r="A192" s="67">
        <v>7000002636</v>
      </c>
      <c r="B192" s="11">
        <v>1251</v>
      </c>
      <c r="C192" s="62" t="s">
        <v>145</v>
      </c>
      <c r="D192" s="89" t="s">
        <v>2</v>
      </c>
      <c r="E192" s="89" t="s">
        <v>174</v>
      </c>
      <c r="F192" s="89" t="s">
        <v>95</v>
      </c>
      <c r="G192" s="13">
        <v>4</v>
      </c>
      <c r="H192" s="90">
        <v>2549.2817542500011</v>
      </c>
      <c r="I192" s="90">
        <v>10197.127017000004</v>
      </c>
      <c r="J192" s="91">
        <v>33.107555250000011</v>
      </c>
      <c r="K192" s="64">
        <v>132.43022100000005</v>
      </c>
      <c r="L192" s="13">
        <v>1</v>
      </c>
      <c r="M192" s="92">
        <v>0.1</v>
      </c>
    </row>
    <row r="193" spans="1:13" ht="63.75" x14ac:dyDescent="0.2">
      <c r="A193" s="94">
        <v>7000002707</v>
      </c>
      <c r="B193" s="22" t="s">
        <v>58</v>
      </c>
      <c r="C193" s="62" t="s">
        <v>339</v>
      </c>
      <c r="D193" s="95" t="s">
        <v>2</v>
      </c>
      <c r="E193" s="95" t="s">
        <v>174</v>
      </c>
      <c r="F193" s="95" t="s">
        <v>95</v>
      </c>
      <c r="G193" s="33">
        <v>2</v>
      </c>
      <c r="H193" s="96">
        <v>5507.2287270000006</v>
      </c>
      <c r="I193" s="96">
        <v>11014.457454000001</v>
      </c>
      <c r="J193" s="97">
        <v>71.522451000000004</v>
      </c>
      <c r="K193" s="64">
        <v>143.04490200000001</v>
      </c>
      <c r="L193" s="33">
        <v>1</v>
      </c>
      <c r="M193" s="98">
        <v>0.1</v>
      </c>
    </row>
    <row r="194" spans="1:13" ht="51" x14ac:dyDescent="0.2">
      <c r="A194" s="67">
        <v>7000002930</v>
      </c>
      <c r="B194" s="127" t="s">
        <v>59</v>
      </c>
      <c r="C194" s="62" t="s">
        <v>133</v>
      </c>
      <c r="D194" s="89" t="s">
        <v>1</v>
      </c>
      <c r="E194" s="89" t="s">
        <v>174</v>
      </c>
      <c r="F194" s="89" t="s">
        <v>95</v>
      </c>
      <c r="G194" s="13">
        <v>5</v>
      </c>
      <c r="H194" s="90">
        <v>1768.0100130000003</v>
      </c>
      <c r="I194" s="90">
        <v>8840.0500650000013</v>
      </c>
      <c r="J194" s="91">
        <v>22.961169000000005</v>
      </c>
      <c r="K194" s="64">
        <v>114.80584500000002</v>
      </c>
      <c r="L194" s="13">
        <v>1</v>
      </c>
      <c r="M194" s="92">
        <v>0.1</v>
      </c>
    </row>
    <row r="195" spans="1:13" ht="58.5" customHeight="1" x14ac:dyDescent="0.2">
      <c r="A195" s="67">
        <v>7000002535</v>
      </c>
      <c r="B195" s="11">
        <v>1262</v>
      </c>
      <c r="C195" s="62" t="s">
        <v>340</v>
      </c>
      <c r="D195" s="95" t="s">
        <v>2</v>
      </c>
      <c r="E195" s="95" t="s">
        <v>174</v>
      </c>
      <c r="F195" s="89" t="s">
        <v>93</v>
      </c>
      <c r="G195" s="13">
        <v>100</v>
      </c>
      <c r="H195" s="90">
        <v>108.36658602000003</v>
      </c>
      <c r="I195" s="90">
        <v>10836.658602000003</v>
      </c>
      <c r="J195" s="91">
        <v>1.4073582600000003</v>
      </c>
      <c r="K195" s="64">
        <v>140.73582600000003</v>
      </c>
      <c r="L195" s="13">
        <v>1</v>
      </c>
      <c r="M195" s="92">
        <v>0.1</v>
      </c>
    </row>
    <row r="196" spans="1:13" ht="73.5" customHeight="1" x14ac:dyDescent="0.2">
      <c r="A196" s="67">
        <v>7000002546</v>
      </c>
      <c r="B196" s="11">
        <v>1264</v>
      </c>
      <c r="C196" s="62" t="s">
        <v>146</v>
      </c>
      <c r="D196" s="89" t="s">
        <v>2</v>
      </c>
      <c r="E196" s="89" t="s">
        <v>174</v>
      </c>
      <c r="F196" s="89" t="s">
        <v>93</v>
      </c>
      <c r="G196" s="13">
        <v>100</v>
      </c>
      <c r="H196" s="90">
        <v>142.12115378999999</v>
      </c>
      <c r="I196" s="90">
        <v>14212.115379000001</v>
      </c>
      <c r="J196" s="91">
        <v>1.8457292700000003</v>
      </c>
      <c r="K196" s="64">
        <v>184.57292700000002</v>
      </c>
      <c r="L196" s="13">
        <v>1</v>
      </c>
      <c r="M196" s="92">
        <v>0.1</v>
      </c>
    </row>
    <row r="197" spans="1:13" ht="87.75" customHeight="1" x14ac:dyDescent="0.2">
      <c r="A197" s="67">
        <v>7000053811</v>
      </c>
      <c r="B197" s="11" t="s">
        <v>247</v>
      </c>
      <c r="C197" s="62" t="s">
        <v>341</v>
      </c>
      <c r="D197" s="89" t="s">
        <v>1</v>
      </c>
      <c r="E197" s="89">
        <v>70</v>
      </c>
      <c r="F197" s="89" t="s">
        <v>93</v>
      </c>
      <c r="G197" s="13">
        <v>300</v>
      </c>
      <c r="H197" s="90">
        <v>141.37199999999999</v>
      </c>
      <c r="I197" s="90">
        <v>42411.6</v>
      </c>
      <c r="J197" s="91">
        <v>1.8359999999999999</v>
      </c>
      <c r="K197" s="64">
        <v>550.79999999999995</v>
      </c>
      <c r="L197" s="13">
        <v>2</v>
      </c>
      <c r="M197" s="92">
        <v>0.2</v>
      </c>
    </row>
    <row r="198" spans="1:13" ht="114.75" x14ac:dyDescent="0.2">
      <c r="A198" s="67">
        <v>7000002621</v>
      </c>
      <c r="B198" s="11">
        <v>1291</v>
      </c>
      <c r="C198" s="62" t="s">
        <v>190</v>
      </c>
      <c r="D198" s="89" t="s">
        <v>1</v>
      </c>
      <c r="E198" s="89" t="s">
        <v>174</v>
      </c>
      <c r="F198" s="89" t="s">
        <v>95</v>
      </c>
      <c r="G198" s="13">
        <v>200</v>
      </c>
      <c r="H198" s="90">
        <v>187.546039065</v>
      </c>
      <c r="I198" s="90">
        <v>37509.207813000001</v>
      </c>
      <c r="J198" s="91">
        <v>2.4356628450000004</v>
      </c>
      <c r="K198" s="64">
        <v>487.13256900000005</v>
      </c>
      <c r="L198" s="13">
        <v>1</v>
      </c>
      <c r="M198" s="92">
        <v>0.1</v>
      </c>
    </row>
    <row r="199" spans="1:13" ht="127.5" x14ac:dyDescent="0.2">
      <c r="A199" s="67">
        <v>7000002632</v>
      </c>
      <c r="B199" s="11">
        <v>1292</v>
      </c>
      <c r="C199" s="62" t="s">
        <v>191</v>
      </c>
      <c r="D199" s="89" t="s">
        <v>1</v>
      </c>
      <c r="E199" s="89" t="s">
        <v>174</v>
      </c>
      <c r="F199" s="89" t="s">
        <v>95</v>
      </c>
      <c r="G199" s="13">
        <v>200</v>
      </c>
      <c r="H199" s="90">
        <v>187.546039065</v>
      </c>
      <c r="I199" s="90">
        <v>37509.207813000001</v>
      </c>
      <c r="J199" s="91">
        <v>2.4356628450000004</v>
      </c>
      <c r="K199" s="64">
        <v>487.13256900000005</v>
      </c>
      <c r="L199" s="13">
        <v>1</v>
      </c>
      <c r="M199" s="92">
        <v>0.1</v>
      </c>
    </row>
    <row r="200" spans="1:13" ht="89.25" x14ac:dyDescent="0.2">
      <c r="A200" s="67">
        <v>7000002715</v>
      </c>
      <c r="B200" s="11">
        <v>1294</v>
      </c>
      <c r="C200" s="62" t="s">
        <v>192</v>
      </c>
      <c r="D200" s="89" t="s">
        <v>1</v>
      </c>
      <c r="E200" s="89" t="s">
        <v>174</v>
      </c>
      <c r="F200" s="89" t="s">
        <v>95</v>
      </c>
      <c r="G200" s="13">
        <v>200</v>
      </c>
      <c r="H200" s="90">
        <v>203.39434499999999</v>
      </c>
      <c r="I200" s="90">
        <v>40678.868999999999</v>
      </c>
      <c r="J200" s="91">
        <v>2.6414850000000003</v>
      </c>
      <c r="K200" s="91">
        <v>528.29700000000003</v>
      </c>
      <c r="L200" s="13">
        <v>1</v>
      </c>
      <c r="M200" s="92">
        <v>0.1</v>
      </c>
    </row>
    <row r="201" spans="1:13" ht="48" customHeight="1" x14ac:dyDescent="0.2">
      <c r="A201" s="94">
        <v>7100006183</v>
      </c>
      <c r="B201" s="22">
        <v>118</v>
      </c>
      <c r="C201" s="62" t="s">
        <v>147</v>
      </c>
      <c r="D201" s="95" t="s">
        <v>1</v>
      </c>
      <c r="E201" s="95">
        <v>14</v>
      </c>
      <c r="F201" s="95" t="s">
        <v>96</v>
      </c>
      <c r="G201" s="33">
        <v>1</v>
      </c>
      <c r="H201" s="96">
        <v>42065.592030000007</v>
      </c>
      <c r="I201" s="96">
        <v>42065.592030000007</v>
      </c>
      <c r="J201" s="97">
        <v>546.30639000000008</v>
      </c>
      <c r="K201" s="64">
        <v>546.30639000000008</v>
      </c>
      <c r="L201" s="33">
        <v>1</v>
      </c>
      <c r="M201" s="128">
        <v>0</v>
      </c>
    </row>
    <row r="202" spans="1:13" ht="55.5" customHeight="1" x14ac:dyDescent="0.2">
      <c r="A202" s="8">
        <v>7100048565</v>
      </c>
      <c r="B202" s="10">
        <v>129</v>
      </c>
      <c r="C202" s="62" t="s">
        <v>254</v>
      </c>
      <c r="D202" s="5" t="s">
        <v>246</v>
      </c>
      <c r="E202" s="5"/>
      <c r="F202" s="7" t="s">
        <v>96</v>
      </c>
      <c r="G202" s="1">
        <v>1</v>
      </c>
      <c r="H202" s="90">
        <v>143282.87819999998</v>
      </c>
      <c r="I202" s="90">
        <v>143282.87819999998</v>
      </c>
      <c r="J202" s="91">
        <v>1860.8165999999999</v>
      </c>
      <c r="K202" s="91">
        <v>1860.8165999999999</v>
      </c>
      <c r="L202" s="1">
        <v>1</v>
      </c>
      <c r="M202" s="129">
        <v>0</v>
      </c>
    </row>
    <row r="203" spans="1:13" x14ac:dyDescent="0.2">
      <c r="A203" s="124"/>
      <c r="B203" s="102"/>
      <c r="C203" s="126"/>
      <c r="D203" s="80"/>
      <c r="E203" s="80"/>
      <c r="F203" s="80"/>
      <c r="G203" s="81"/>
      <c r="H203" s="81"/>
      <c r="I203" s="81"/>
      <c r="J203" s="82"/>
      <c r="K203" s="82"/>
      <c r="L203" s="81"/>
      <c r="M203" s="104"/>
    </row>
    <row r="204" spans="1:13" ht="70.5" customHeight="1" x14ac:dyDescent="0.2">
      <c r="A204" s="65">
        <v>7000128698</v>
      </c>
      <c r="B204" s="20">
        <v>2560</v>
      </c>
      <c r="C204" s="62" t="s">
        <v>134</v>
      </c>
      <c r="D204" s="5" t="s">
        <v>246</v>
      </c>
      <c r="E204" s="5" t="s">
        <v>174</v>
      </c>
      <c r="F204" s="63" t="s">
        <v>95</v>
      </c>
      <c r="G204" s="33">
        <v>1000</v>
      </c>
      <c r="H204" s="54">
        <v>10.55593</v>
      </c>
      <c r="I204" s="54">
        <v>10555.93</v>
      </c>
      <c r="J204" s="64">
        <v>0.13708999999999999</v>
      </c>
      <c r="K204" s="64">
        <v>137.09</v>
      </c>
      <c r="L204" s="33">
        <v>1</v>
      </c>
      <c r="M204" s="100">
        <v>0</v>
      </c>
    </row>
    <row r="205" spans="1:13" ht="89.25" x14ac:dyDescent="0.2">
      <c r="A205" s="65">
        <v>7000128637</v>
      </c>
      <c r="B205" s="11" t="s">
        <v>60</v>
      </c>
      <c r="C205" s="62" t="s">
        <v>135</v>
      </c>
      <c r="D205" s="5" t="s">
        <v>1</v>
      </c>
      <c r="E205" s="5" t="s">
        <v>174</v>
      </c>
      <c r="F205" s="89" t="s">
        <v>95</v>
      </c>
      <c r="G205" s="13">
        <v>1000</v>
      </c>
      <c r="H205" s="90">
        <v>17.135579999999997</v>
      </c>
      <c r="I205" s="90">
        <v>17135.579999999998</v>
      </c>
      <c r="J205" s="91">
        <v>0.22253999999999999</v>
      </c>
      <c r="K205" s="64">
        <v>222.54</v>
      </c>
      <c r="L205" s="13">
        <v>1</v>
      </c>
      <c r="M205" s="100">
        <v>0</v>
      </c>
    </row>
    <row r="206" spans="1:13" ht="51" x14ac:dyDescent="0.2">
      <c r="A206" s="32">
        <v>7000128632</v>
      </c>
      <c r="B206" s="21" t="s">
        <v>245</v>
      </c>
      <c r="C206" s="62" t="s">
        <v>342</v>
      </c>
      <c r="D206" s="25" t="s">
        <v>1</v>
      </c>
      <c r="E206" s="25"/>
      <c r="F206" s="95" t="s">
        <v>93</v>
      </c>
      <c r="G206" s="23">
        <v>30</v>
      </c>
      <c r="H206" s="96">
        <v>113.19000000000001</v>
      </c>
      <c r="I206" s="96">
        <v>3395.7000000000003</v>
      </c>
      <c r="J206" s="97">
        <v>1.47</v>
      </c>
      <c r="K206" s="64">
        <v>44.1</v>
      </c>
      <c r="L206" s="33">
        <v>1</v>
      </c>
      <c r="M206" s="100">
        <v>0</v>
      </c>
    </row>
    <row r="207" spans="1:13" ht="57" customHeight="1" x14ac:dyDescent="0.2">
      <c r="A207" s="67">
        <v>7000128643</v>
      </c>
      <c r="B207" s="11" t="s">
        <v>61</v>
      </c>
      <c r="C207" s="62" t="s">
        <v>159</v>
      </c>
      <c r="D207" s="63" t="s">
        <v>1</v>
      </c>
      <c r="E207" s="63" t="s">
        <v>174</v>
      </c>
      <c r="F207" s="63" t="s">
        <v>94</v>
      </c>
      <c r="G207" s="13">
        <v>50</v>
      </c>
      <c r="H207" s="54">
        <v>18.942</v>
      </c>
      <c r="I207" s="54">
        <v>947.1</v>
      </c>
      <c r="J207" s="64">
        <v>0.24600000000000002</v>
      </c>
      <c r="K207" s="64">
        <v>12.3</v>
      </c>
      <c r="L207" s="13">
        <v>1</v>
      </c>
      <c r="M207" s="100">
        <v>0</v>
      </c>
    </row>
    <row r="208" spans="1:13" ht="63.75" x14ac:dyDescent="0.2">
      <c r="A208" s="67">
        <v>7000128645</v>
      </c>
      <c r="B208" s="11" t="s">
        <v>62</v>
      </c>
      <c r="C208" s="62" t="s">
        <v>158</v>
      </c>
      <c r="D208" s="63" t="s">
        <v>1</v>
      </c>
      <c r="E208" s="63" t="s">
        <v>174</v>
      </c>
      <c r="F208" s="63" t="s">
        <v>94</v>
      </c>
      <c r="G208" s="13">
        <v>50</v>
      </c>
      <c r="H208" s="54">
        <v>14.183399999999999</v>
      </c>
      <c r="I208" s="54">
        <v>709.17</v>
      </c>
      <c r="J208" s="64">
        <v>0.18419999999999997</v>
      </c>
      <c r="K208" s="64">
        <v>9.2099999999999991</v>
      </c>
      <c r="L208" s="13">
        <v>1</v>
      </c>
      <c r="M208" s="100">
        <v>0</v>
      </c>
    </row>
    <row r="209" spans="1:13" x14ac:dyDescent="0.2">
      <c r="A209" s="76"/>
      <c r="B209" s="77"/>
      <c r="C209" s="106"/>
      <c r="D209" s="130"/>
      <c r="E209" s="130"/>
      <c r="F209" s="130"/>
      <c r="G209" s="131"/>
      <c r="H209" s="132"/>
      <c r="I209" s="133"/>
      <c r="J209" s="134"/>
      <c r="K209" s="82"/>
      <c r="L209" s="131"/>
      <c r="M209" s="135"/>
    </row>
    <row r="210" spans="1:13" ht="53.25" customHeight="1" x14ac:dyDescent="0.2">
      <c r="A210" s="8">
        <v>7100087728</v>
      </c>
      <c r="B210" s="11">
        <v>77537</v>
      </c>
      <c r="C210" s="62" t="s">
        <v>63</v>
      </c>
      <c r="D210" s="5" t="s">
        <v>2</v>
      </c>
      <c r="E210" s="5" t="s">
        <v>174</v>
      </c>
      <c r="F210" s="63" t="s">
        <v>96</v>
      </c>
      <c r="G210" s="13">
        <v>1</v>
      </c>
      <c r="H210" s="54">
        <v>218945.03400000004</v>
      </c>
      <c r="I210" s="54">
        <v>218945.03400000004</v>
      </c>
      <c r="J210" s="64">
        <v>2843.4420000000005</v>
      </c>
      <c r="K210" s="64">
        <v>2843.4420000000005</v>
      </c>
      <c r="L210" s="13">
        <v>1</v>
      </c>
      <c r="M210" s="100">
        <v>0</v>
      </c>
    </row>
    <row r="211" spans="1:13" ht="42.75" customHeight="1" x14ac:dyDescent="0.2">
      <c r="A211" s="8">
        <v>7100087538</v>
      </c>
      <c r="B211" s="11">
        <v>90047</v>
      </c>
      <c r="C211" s="62" t="s">
        <v>64</v>
      </c>
      <c r="D211" s="63" t="s">
        <v>2</v>
      </c>
      <c r="E211" s="63" t="s">
        <v>174</v>
      </c>
      <c r="F211" s="63" t="s">
        <v>96</v>
      </c>
      <c r="G211" s="13">
        <v>1</v>
      </c>
      <c r="H211" s="54">
        <v>14420.867999999999</v>
      </c>
      <c r="I211" s="54">
        <v>14420.867999999999</v>
      </c>
      <c r="J211" s="64">
        <v>187.28399999999999</v>
      </c>
      <c r="K211" s="64">
        <v>187.28399999999999</v>
      </c>
      <c r="L211" s="13">
        <v>1</v>
      </c>
      <c r="M211" s="92">
        <v>0.2</v>
      </c>
    </row>
    <row r="212" spans="1:13" ht="47.25" customHeight="1" x14ac:dyDescent="0.2">
      <c r="A212" s="8">
        <v>7100087613</v>
      </c>
      <c r="B212" s="11">
        <v>90090</v>
      </c>
      <c r="C212" s="62" t="s">
        <v>65</v>
      </c>
      <c r="D212" s="63" t="s">
        <v>1</v>
      </c>
      <c r="E212" s="63">
        <v>14</v>
      </c>
      <c r="F212" s="63" t="s">
        <v>96</v>
      </c>
      <c r="G212" s="13">
        <v>1</v>
      </c>
      <c r="H212" s="54">
        <v>21198.87</v>
      </c>
      <c r="I212" s="54">
        <v>21198.87</v>
      </c>
      <c r="J212" s="64">
        <v>275.31</v>
      </c>
      <c r="K212" s="64">
        <v>275.31</v>
      </c>
      <c r="L212" s="13">
        <v>1</v>
      </c>
      <c r="M212" s="92">
        <v>0.2</v>
      </c>
    </row>
    <row r="213" spans="1:13" ht="45" customHeight="1" x14ac:dyDescent="0.2">
      <c r="A213" s="67">
        <v>7100087629</v>
      </c>
      <c r="B213" s="11">
        <v>54500</v>
      </c>
      <c r="C213" s="62" t="s">
        <v>66</v>
      </c>
      <c r="D213" s="63" t="s">
        <v>2</v>
      </c>
      <c r="E213" s="63"/>
      <c r="F213" s="63" t="s">
        <v>95</v>
      </c>
      <c r="G213" s="13">
        <v>10</v>
      </c>
      <c r="H213" s="54">
        <v>1224.0124050000002</v>
      </c>
      <c r="I213" s="54">
        <v>12240.124050000002</v>
      </c>
      <c r="J213" s="64">
        <v>15.896265000000003</v>
      </c>
      <c r="K213" s="64">
        <v>158.96265000000002</v>
      </c>
      <c r="L213" s="13">
        <v>1</v>
      </c>
      <c r="M213" s="92">
        <v>0.1</v>
      </c>
    </row>
    <row r="214" spans="1:13" ht="45.75" customHeight="1" x14ac:dyDescent="0.2">
      <c r="A214" s="65">
        <v>7100087559</v>
      </c>
      <c r="B214" s="10">
        <v>57501</v>
      </c>
      <c r="C214" s="62" t="s">
        <v>67</v>
      </c>
      <c r="D214" s="5" t="s">
        <v>1</v>
      </c>
      <c r="E214" s="5"/>
      <c r="F214" s="63" t="s">
        <v>95</v>
      </c>
      <c r="G214" s="1">
        <v>5</v>
      </c>
      <c r="H214" s="136">
        <v>2368.7201999999997</v>
      </c>
      <c r="I214" s="136">
        <v>11843.600999999999</v>
      </c>
      <c r="J214" s="137">
        <v>30.762599999999999</v>
      </c>
      <c r="K214" s="64">
        <v>153.81299999999999</v>
      </c>
      <c r="L214" s="1">
        <v>1</v>
      </c>
      <c r="M214" s="105">
        <v>0.1</v>
      </c>
    </row>
    <row r="215" spans="1:13" ht="49.5" customHeight="1" x14ac:dyDescent="0.2">
      <c r="A215" s="65">
        <v>7100087635</v>
      </c>
      <c r="B215" s="10">
        <v>58501</v>
      </c>
      <c r="C215" s="62" t="s">
        <v>68</v>
      </c>
      <c r="D215" s="5" t="s">
        <v>1</v>
      </c>
      <c r="E215" s="5"/>
      <c r="F215" s="63" t="s">
        <v>95</v>
      </c>
      <c r="G215" s="1">
        <v>10</v>
      </c>
      <c r="H215" s="136">
        <v>1616.5714950000001</v>
      </c>
      <c r="I215" s="136">
        <v>16165.714950000001</v>
      </c>
      <c r="J215" s="137">
        <v>20.994435000000003</v>
      </c>
      <c r="K215" s="64">
        <v>209.94435000000001</v>
      </c>
      <c r="L215" s="1">
        <v>1</v>
      </c>
      <c r="M215" s="105">
        <v>0.1</v>
      </c>
    </row>
    <row r="216" spans="1:13" ht="66" customHeight="1" x14ac:dyDescent="0.2">
      <c r="A216" s="65">
        <v>7100087637</v>
      </c>
      <c r="B216" s="10">
        <v>63500</v>
      </c>
      <c r="C216" s="62" t="s">
        <v>69</v>
      </c>
      <c r="D216" s="5" t="s">
        <v>2</v>
      </c>
      <c r="E216" s="11"/>
      <c r="F216" s="63" t="s">
        <v>93</v>
      </c>
      <c r="G216" s="1">
        <v>5</v>
      </c>
      <c r="H216" s="136">
        <v>1598.8734300000001</v>
      </c>
      <c r="I216" s="136">
        <v>7994.36715</v>
      </c>
      <c r="J216" s="137">
        <v>20.764590000000002</v>
      </c>
      <c r="K216" s="64">
        <v>103.82295000000001</v>
      </c>
      <c r="L216" s="1">
        <v>1</v>
      </c>
      <c r="M216" s="105">
        <v>0.1</v>
      </c>
    </row>
    <row r="217" spans="1:13" ht="60.75" customHeight="1" x14ac:dyDescent="0.2">
      <c r="A217" s="65">
        <v>7100087605</v>
      </c>
      <c r="B217" s="2">
        <v>52301</v>
      </c>
      <c r="C217" s="62" t="s">
        <v>70</v>
      </c>
      <c r="D217" s="6" t="s">
        <v>1</v>
      </c>
      <c r="E217" s="6"/>
      <c r="F217" s="63" t="s">
        <v>95</v>
      </c>
      <c r="G217" s="1">
        <v>10</v>
      </c>
      <c r="H217" s="90">
        <v>1147.7697000000001</v>
      </c>
      <c r="I217" s="90">
        <v>11477.697</v>
      </c>
      <c r="J217" s="91">
        <v>14.9061</v>
      </c>
      <c r="K217" s="64">
        <v>149.06100000000001</v>
      </c>
      <c r="L217" s="1">
        <v>1</v>
      </c>
      <c r="M217" s="105">
        <v>0.1</v>
      </c>
    </row>
    <row r="218" spans="1:13" ht="39" customHeight="1" x14ac:dyDescent="0.2">
      <c r="A218" s="9">
        <v>7100087624</v>
      </c>
      <c r="B218" s="11">
        <v>52500</v>
      </c>
      <c r="C218" s="62" t="s">
        <v>71</v>
      </c>
      <c r="D218" s="89" t="s">
        <v>1</v>
      </c>
      <c r="E218" s="89"/>
      <c r="F218" s="89" t="s">
        <v>95</v>
      </c>
      <c r="G218" s="13">
        <v>10</v>
      </c>
      <c r="H218" s="90">
        <v>448.34339088000007</v>
      </c>
      <c r="I218" s="90">
        <v>4483.4339088000006</v>
      </c>
      <c r="J218" s="91">
        <v>5.8226414399999999</v>
      </c>
      <c r="K218" s="64">
        <v>58.226414400000003</v>
      </c>
      <c r="L218" s="13">
        <v>1</v>
      </c>
      <c r="M218" s="92">
        <v>0.1</v>
      </c>
    </row>
    <row r="219" spans="1:13" ht="41.25" customHeight="1" x14ac:dyDescent="0.2">
      <c r="A219" s="8">
        <v>7100087609</v>
      </c>
      <c r="B219" s="11">
        <v>57000</v>
      </c>
      <c r="C219" s="62" t="s">
        <v>72</v>
      </c>
      <c r="D219" s="89" t="s">
        <v>1</v>
      </c>
      <c r="E219" s="89"/>
      <c r="F219" s="89" t="s">
        <v>95</v>
      </c>
      <c r="G219" s="13">
        <v>10</v>
      </c>
      <c r="H219" s="90">
        <v>930.51419999999996</v>
      </c>
      <c r="I219" s="90">
        <v>9305.1419999999998</v>
      </c>
      <c r="J219" s="91">
        <v>12.0846</v>
      </c>
      <c r="K219" s="64">
        <v>120.846</v>
      </c>
      <c r="L219" s="13">
        <v>1</v>
      </c>
      <c r="M219" s="92">
        <v>0.1</v>
      </c>
    </row>
    <row r="220" spans="1:13" ht="38.25" customHeight="1" x14ac:dyDescent="0.2">
      <c r="A220" s="8">
        <v>7100133899</v>
      </c>
      <c r="B220" s="10">
        <v>62200</v>
      </c>
      <c r="C220" s="62" t="s">
        <v>244</v>
      </c>
      <c r="D220" s="89" t="s">
        <v>1</v>
      </c>
      <c r="E220" s="89"/>
      <c r="F220" s="89" t="s">
        <v>95</v>
      </c>
      <c r="G220" s="13">
        <v>10</v>
      </c>
      <c r="H220" s="90">
        <v>493.23351000000002</v>
      </c>
      <c r="I220" s="90">
        <v>4932.3351000000002</v>
      </c>
      <c r="J220" s="91">
        <v>6.4056300000000004</v>
      </c>
      <c r="K220" s="64">
        <v>64.056300000000007</v>
      </c>
      <c r="L220" s="1">
        <v>1</v>
      </c>
      <c r="M220" s="35">
        <v>0.1</v>
      </c>
    </row>
    <row r="221" spans="1:13" ht="48.75" customHeight="1" x14ac:dyDescent="0.2">
      <c r="A221" s="65">
        <v>7100087560</v>
      </c>
      <c r="B221" s="10">
        <v>63000</v>
      </c>
      <c r="C221" s="62" t="s">
        <v>73</v>
      </c>
      <c r="D221" s="5" t="s">
        <v>1</v>
      </c>
      <c r="E221" s="5"/>
      <c r="F221" s="89" t="s">
        <v>95</v>
      </c>
      <c r="G221" s="1">
        <v>5</v>
      </c>
      <c r="H221" s="90">
        <v>1954.0798200000002</v>
      </c>
      <c r="I221" s="90">
        <v>9770.3991000000005</v>
      </c>
      <c r="J221" s="91">
        <v>25.377660000000002</v>
      </c>
      <c r="K221" s="64">
        <v>126.88830000000002</v>
      </c>
      <c r="L221" s="1">
        <v>1</v>
      </c>
      <c r="M221" s="105">
        <v>0.1</v>
      </c>
    </row>
    <row r="222" spans="1:13" ht="49.5" customHeight="1" x14ac:dyDescent="0.2">
      <c r="A222" s="65">
        <v>7100087597</v>
      </c>
      <c r="B222" s="11">
        <v>30000</v>
      </c>
      <c r="C222" s="62" t="s">
        <v>76</v>
      </c>
      <c r="D222" s="89" t="s">
        <v>1</v>
      </c>
      <c r="E222" s="89"/>
      <c r="F222" s="89" t="s">
        <v>95</v>
      </c>
      <c r="G222" s="13">
        <v>10</v>
      </c>
      <c r="H222" s="54">
        <v>586.25952000000018</v>
      </c>
      <c r="I222" s="54">
        <v>5862.5952000000016</v>
      </c>
      <c r="J222" s="64">
        <v>7.6137600000000019</v>
      </c>
      <c r="K222" s="64">
        <v>76.13760000000002</v>
      </c>
      <c r="L222" s="13">
        <v>1</v>
      </c>
      <c r="M222" s="92">
        <v>0.1</v>
      </c>
    </row>
    <row r="223" spans="1:13" ht="40.5" customHeight="1" x14ac:dyDescent="0.2">
      <c r="A223" s="8">
        <v>7100087600</v>
      </c>
      <c r="B223" s="11">
        <v>31500</v>
      </c>
      <c r="C223" s="62" t="s">
        <v>77</v>
      </c>
      <c r="D223" s="89" t="s">
        <v>1</v>
      </c>
      <c r="E223" s="89"/>
      <c r="F223" s="89" t="s">
        <v>95</v>
      </c>
      <c r="G223" s="13">
        <v>10</v>
      </c>
      <c r="H223" s="90">
        <v>558.34240000000011</v>
      </c>
      <c r="I223" s="90">
        <v>5583.4240000000009</v>
      </c>
      <c r="J223" s="91">
        <v>7.2512000000000016</v>
      </c>
      <c r="K223" s="64">
        <v>72.512000000000015</v>
      </c>
      <c r="L223" s="13">
        <v>1</v>
      </c>
      <c r="M223" s="92">
        <v>0.1</v>
      </c>
    </row>
    <row r="224" spans="1:13" ht="57" customHeight="1" x14ac:dyDescent="0.2">
      <c r="A224" s="67">
        <v>7100087617</v>
      </c>
      <c r="B224" s="11">
        <v>31000</v>
      </c>
      <c r="C224" s="62" t="s">
        <v>78</v>
      </c>
      <c r="D224" s="89" t="s">
        <v>1</v>
      </c>
      <c r="E224" s="89"/>
      <c r="F224" s="89" t="s">
        <v>95</v>
      </c>
      <c r="G224" s="13">
        <v>10</v>
      </c>
      <c r="H224" s="90">
        <v>566.13480000000004</v>
      </c>
      <c r="I224" s="90">
        <v>5661.3480000000009</v>
      </c>
      <c r="J224" s="91">
        <v>7.3524000000000012</v>
      </c>
      <c r="K224" s="91">
        <v>73.524000000000015</v>
      </c>
      <c r="L224" s="13">
        <v>1</v>
      </c>
      <c r="M224" s="92">
        <v>0.1</v>
      </c>
    </row>
    <row r="225" spans="1:13" ht="64.5" customHeight="1" x14ac:dyDescent="0.2">
      <c r="A225" s="65">
        <v>7100087562</v>
      </c>
      <c r="B225" s="10" t="s">
        <v>74</v>
      </c>
      <c r="C225" s="62" t="s">
        <v>75</v>
      </c>
      <c r="D225" s="89" t="s">
        <v>1</v>
      </c>
      <c r="E225" s="89">
        <v>14</v>
      </c>
      <c r="F225" s="89" t="s">
        <v>95</v>
      </c>
      <c r="G225" s="1">
        <v>5</v>
      </c>
      <c r="H225" s="90">
        <v>2504.9432100000004</v>
      </c>
      <c r="I225" s="90">
        <v>12524.716050000001</v>
      </c>
      <c r="J225" s="91">
        <v>32.531730000000003</v>
      </c>
      <c r="K225" s="64">
        <v>162.65865000000002</v>
      </c>
      <c r="L225" s="1">
        <v>1</v>
      </c>
      <c r="M225" s="105">
        <v>0.1</v>
      </c>
    </row>
    <row r="226" spans="1:13" ht="51.75" customHeight="1" x14ac:dyDescent="0.2">
      <c r="A226" s="65">
        <v>7100087630</v>
      </c>
      <c r="B226" s="10">
        <v>55000</v>
      </c>
      <c r="C226" s="62" t="s">
        <v>79</v>
      </c>
      <c r="D226" s="5" t="s">
        <v>1</v>
      </c>
      <c r="E226" s="5"/>
      <c r="F226" s="89" t="s">
        <v>95</v>
      </c>
      <c r="G226" s="1">
        <v>10</v>
      </c>
      <c r="H226" s="90">
        <v>1563.2994300000003</v>
      </c>
      <c r="I226" s="90">
        <v>15632.994300000002</v>
      </c>
      <c r="J226" s="91">
        <v>20.302590000000002</v>
      </c>
      <c r="K226" s="64">
        <v>203.02590000000004</v>
      </c>
      <c r="L226" s="1">
        <v>1</v>
      </c>
      <c r="M226" s="105">
        <v>0.1</v>
      </c>
    </row>
    <row r="227" spans="1:13" ht="44.25" customHeight="1" x14ac:dyDescent="0.2">
      <c r="A227" s="65">
        <v>7100087632</v>
      </c>
      <c r="B227" s="10">
        <v>55501</v>
      </c>
      <c r="C227" s="62" t="s">
        <v>80</v>
      </c>
      <c r="D227" s="5" t="s">
        <v>1</v>
      </c>
      <c r="E227" s="5"/>
      <c r="F227" s="89" t="s">
        <v>95</v>
      </c>
      <c r="G227" s="1">
        <v>10</v>
      </c>
      <c r="H227" s="90">
        <v>1172.5190400000004</v>
      </c>
      <c r="I227" s="90">
        <v>11725.190400000003</v>
      </c>
      <c r="J227" s="91">
        <v>15.227520000000004</v>
      </c>
      <c r="K227" s="64">
        <v>152.27520000000004</v>
      </c>
      <c r="L227" s="1">
        <v>1</v>
      </c>
      <c r="M227" s="105">
        <v>0.1</v>
      </c>
    </row>
    <row r="228" spans="1:13" ht="53.25" customHeight="1" x14ac:dyDescent="0.2">
      <c r="A228" s="65">
        <v>7100092516</v>
      </c>
      <c r="B228" s="11">
        <v>24537</v>
      </c>
      <c r="C228" s="62" t="s">
        <v>81</v>
      </c>
      <c r="D228" s="89" t="s">
        <v>1</v>
      </c>
      <c r="E228" s="89"/>
      <c r="F228" s="89" t="s">
        <v>96</v>
      </c>
      <c r="G228" s="13">
        <v>1</v>
      </c>
      <c r="H228" s="90">
        <v>263887.47000000003</v>
      </c>
      <c r="I228" s="90">
        <v>263887.47000000003</v>
      </c>
      <c r="J228" s="91">
        <v>3427.11</v>
      </c>
      <c r="K228" s="64">
        <v>3427.11</v>
      </c>
      <c r="L228" s="13">
        <v>1</v>
      </c>
      <c r="M228" s="92">
        <v>0</v>
      </c>
    </row>
    <row r="229" spans="1:13" ht="42.75" customHeight="1" x14ac:dyDescent="0.2">
      <c r="A229" s="8">
        <v>7100092605</v>
      </c>
      <c r="B229" s="10">
        <v>90030</v>
      </c>
      <c r="C229" s="62" t="s">
        <v>167</v>
      </c>
      <c r="D229" s="5" t="s">
        <v>1</v>
      </c>
      <c r="E229" s="11" t="s">
        <v>174</v>
      </c>
      <c r="F229" s="89" t="s">
        <v>95</v>
      </c>
      <c r="G229" s="1">
        <v>12</v>
      </c>
      <c r="H229" s="90">
        <v>1105.7969999999998</v>
      </c>
      <c r="I229" s="90">
        <v>13269.563999999997</v>
      </c>
      <c r="J229" s="91">
        <v>14.360999999999997</v>
      </c>
      <c r="K229" s="64">
        <v>172.33199999999997</v>
      </c>
      <c r="L229" s="1">
        <v>1</v>
      </c>
      <c r="M229" s="12">
        <v>0.2</v>
      </c>
    </row>
    <row r="230" spans="1:13" ht="60" customHeight="1" x14ac:dyDescent="0.2">
      <c r="A230" s="138">
        <v>7100092594</v>
      </c>
      <c r="B230" s="11">
        <v>24450</v>
      </c>
      <c r="C230" s="62" t="s">
        <v>82</v>
      </c>
      <c r="D230" s="89" t="s">
        <v>1</v>
      </c>
      <c r="E230" s="89" t="s">
        <v>174</v>
      </c>
      <c r="F230" s="89" t="s">
        <v>95</v>
      </c>
      <c r="G230" s="13">
        <v>10</v>
      </c>
      <c r="H230" s="90">
        <v>4839.0803999999998</v>
      </c>
      <c r="I230" s="90">
        <v>48390.803999999996</v>
      </c>
      <c r="J230" s="91">
        <v>62.845199999999998</v>
      </c>
      <c r="K230" s="64">
        <v>628.452</v>
      </c>
      <c r="L230" s="13">
        <v>1</v>
      </c>
      <c r="M230" s="92">
        <v>0.2</v>
      </c>
    </row>
    <row r="231" spans="1:13" ht="48" customHeight="1" x14ac:dyDescent="0.2">
      <c r="A231" s="8">
        <v>7100092485</v>
      </c>
      <c r="B231" s="11">
        <v>24200</v>
      </c>
      <c r="C231" s="62" t="s">
        <v>83</v>
      </c>
      <c r="D231" s="89" t="s">
        <v>1</v>
      </c>
      <c r="E231" s="89" t="s">
        <v>174</v>
      </c>
      <c r="F231" s="89" t="s">
        <v>95</v>
      </c>
      <c r="G231" s="13">
        <v>10</v>
      </c>
      <c r="H231" s="90">
        <v>1194.27</v>
      </c>
      <c r="I231" s="90">
        <v>11942.699999999999</v>
      </c>
      <c r="J231" s="91">
        <v>15.51</v>
      </c>
      <c r="K231" s="64">
        <v>155.1</v>
      </c>
      <c r="L231" s="13">
        <v>1</v>
      </c>
      <c r="M231" s="92">
        <v>0.2</v>
      </c>
    </row>
    <row r="232" spans="1:13" ht="64.5" customHeight="1" x14ac:dyDescent="0.2">
      <c r="A232" s="138">
        <v>7100092488</v>
      </c>
      <c r="B232" s="11">
        <v>24250</v>
      </c>
      <c r="C232" s="62" t="s">
        <v>84</v>
      </c>
      <c r="D232" s="63" t="s">
        <v>1</v>
      </c>
      <c r="E232" s="63" t="s">
        <v>174</v>
      </c>
      <c r="F232" s="63" t="s">
        <v>95</v>
      </c>
      <c r="G232" s="13">
        <v>10</v>
      </c>
      <c r="H232" s="54">
        <v>1628.55</v>
      </c>
      <c r="I232" s="54">
        <v>16285.5</v>
      </c>
      <c r="J232" s="64">
        <v>21.15</v>
      </c>
      <c r="K232" s="64">
        <v>211.5</v>
      </c>
      <c r="L232" s="13">
        <v>1</v>
      </c>
      <c r="M232" s="92">
        <v>0.2</v>
      </c>
    </row>
    <row r="233" spans="1:13" ht="49.5" customHeight="1" x14ac:dyDescent="0.2">
      <c r="A233" s="138">
        <v>7100092489</v>
      </c>
      <c r="B233" s="11">
        <v>24355</v>
      </c>
      <c r="C233" s="62" t="s">
        <v>85</v>
      </c>
      <c r="D233" s="63" t="s">
        <v>1</v>
      </c>
      <c r="E233" s="63"/>
      <c r="F233" s="63" t="s">
        <v>95</v>
      </c>
      <c r="G233" s="13">
        <v>10</v>
      </c>
      <c r="H233" s="54">
        <v>5428.4075999999995</v>
      </c>
      <c r="I233" s="54">
        <v>54284.075999999994</v>
      </c>
      <c r="J233" s="64">
        <v>70.498799999999989</v>
      </c>
      <c r="K233" s="64">
        <v>704.98799999999994</v>
      </c>
      <c r="L233" s="13">
        <v>1</v>
      </c>
      <c r="M233" s="92">
        <v>0.2</v>
      </c>
    </row>
    <row r="234" spans="1:13" ht="38.25" x14ac:dyDescent="0.2">
      <c r="A234" s="67">
        <v>7000145083</v>
      </c>
      <c r="B234" s="11">
        <v>90029</v>
      </c>
      <c r="C234" s="62" t="s">
        <v>86</v>
      </c>
      <c r="D234" s="63" t="s">
        <v>1</v>
      </c>
      <c r="E234" s="63"/>
      <c r="F234" s="63" t="s">
        <v>95</v>
      </c>
      <c r="G234" s="13">
        <v>10</v>
      </c>
      <c r="H234" s="54">
        <v>2149.6859999999997</v>
      </c>
      <c r="I234" s="54">
        <v>21496.859999999997</v>
      </c>
      <c r="J234" s="64">
        <v>27.917999999999996</v>
      </c>
      <c r="K234" s="64">
        <v>279.17999999999995</v>
      </c>
      <c r="L234" s="13">
        <v>1</v>
      </c>
      <c r="M234" s="92">
        <v>0.2</v>
      </c>
    </row>
    <row r="235" spans="1:13" ht="38.25" x14ac:dyDescent="0.2">
      <c r="A235" s="8">
        <v>7100092596</v>
      </c>
      <c r="B235" s="11">
        <v>24760</v>
      </c>
      <c r="C235" s="62" t="s">
        <v>173</v>
      </c>
      <c r="D235" s="63" t="s">
        <v>1</v>
      </c>
      <c r="E235" s="63"/>
      <c r="F235" s="63" t="s">
        <v>95</v>
      </c>
      <c r="G235" s="13">
        <v>10</v>
      </c>
      <c r="H235" s="54">
        <v>4277.6579999999994</v>
      </c>
      <c r="I235" s="54">
        <v>42776.579999999994</v>
      </c>
      <c r="J235" s="64">
        <v>55.553999999999995</v>
      </c>
      <c r="K235" s="64">
        <v>555.54</v>
      </c>
      <c r="L235" s="13">
        <v>1</v>
      </c>
      <c r="M235" s="92">
        <v>0.2</v>
      </c>
    </row>
    <row r="236" spans="1:13" ht="38.25" customHeight="1" x14ac:dyDescent="0.2">
      <c r="A236" s="30">
        <v>7100092597</v>
      </c>
      <c r="B236" s="11">
        <v>24770</v>
      </c>
      <c r="C236" s="62" t="s">
        <v>87</v>
      </c>
      <c r="D236" s="63" t="s">
        <v>1</v>
      </c>
      <c r="E236" s="63" t="s">
        <v>174</v>
      </c>
      <c r="F236" s="63" t="s">
        <v>95</v>
      </c>
      <c r="G236" s="13">
        <v>10</v>
      </c>
      <c r="H236" s="54">
        <v>5054.0951999999997</v>
      </c>
      <c r="I236" s="54">
        <v>50540.951999999997</v>
      </c>
      <c r="J236" s="64">
        <v>65.637599999999992</v>
      </c>
      <c r="K236" s="64">
        <v>656.37599999999998</v>
      </c>
      <c r="L236" s="13">
        <v>1</v>
      </c>
      <c r="M236" s="139">
        <v>0.2</v>
      </c>
    </row>
    <row r="237" spans="1:13" ht="39" customHeight="1" x14ac:dyDescent="0.2">
      <c r="A237" s="138">
        <v>7100092598</v>
      </c>
      <c r="B237" s="11">
        <v>24775</v>
      </c>
      <c r="C237" s="62" t="s">
        <v>88</v>
      </c>
      <c r="D237" s="63" t="s">
        <v>1</v>
      </c>
      <c r="E237" s="63"/>
      <c r="F237" s="63" t="s">
        <v>95</v>
      </c>
      <c r="G237" s="13">
        <v>10</v>
      </c>
      <c r="H237" s="54">
        <v>3732.0359999999991</v>
      </c>
      <c r="I237" s="54">
        <v>37320.359999999993</v>
      </c>
      <c r="J237" s="64">
        <v>48.467999999999996</v>
      </c>
      <c r="K237" s="64">
        <v>484.67999999999995</v>
      </c>
      <c r="L237" s="13">
        <v>1</v>
      </c>
      <c r="M237" s="139">
        <v>0.2</v>
      </c>
    </row>
    <row r="238" spans="1:13" ht="44.25" customHeight="1" x14ac:dyDescent="0.2">
      <c r="A238" s="138">
        <v>7100092601</v>
      </c>
      <c r="B238" s="11">
        <v>24795</v>
      </c>
      <c r="C238" s="62" t="s">
        <v>89</v>
      </c>
      <c r="D238" s="63" t="s">
        <v>1</v>
      </c>
      <c r="E238" s="63"/>
      <c r="F238" s="63" t="s">
        <v>95</v>
      </c>
      <c r="G238" s="13">
        <v>10</v>
      </c>
      <c r="H238" s="54">
        <v>3226.0535999999997</v>
      </c>
      <c r="I238" s="54">
        <v>32260.535999999996</v>
      </c>
      <c r="J238" s="64">
        <v>41.896799999999999</v>
      </c>
      <c r="K238" s="64">
        <v>418.96799999999996</v>
      </c>
      <c r="L238" s="13">
        <v>1</v>
      </c>
      <c r="M238" s="92">
        <v>0.2</v>
      </c>
    </row>
    <row r="239" spans="1:13" ht="13.5" thickBot="1" x14ac:dyDescent="0.25">
      <c r="A239" s="76"/>
      <c r="B239" s="77"/>
      <c r="C239" s="106"/>
      <c r="D239" s="130"/>
      <c r="E239" s="130"/>
      <c r="F239" s="130"/>
      <c r="G239" s="131"/>
      <c r="H239" s="132"/>
      <c r="I239" s="133"/>
      <c r="J239" s="134"/>
      <c r="K239" s="82"/>
      <c r="L239" s="131"/>
      <c r="M239" s="135"/>
    </row>
    <row r="240" spans="1:13" ht="115.5" thickBot="1" x14ac:dyDescent="0.25">
      <c r="A240" s="55" t="s">
        <v>274</v>
      </c>
      <c r="B240" s="56" t="s">
        <v>275</v>
      </c>
      <c r="C240" s="56" t="s">
        <v>276</v>
      </c>
      <c r="D240" s="205" t="s">
        <v>277</v>
      </c>
      <c r="E240" s="56"/>
      <c r="F240" s="56" t="s">
        <v>278</v>
      </c>
      <c r="G240" s="56" t="s">
        <v>279</v>
      </c>
      <c r="H240" s="57" t="s">
        <v>343</v>
      </c>
      <c r="I240" s="58" t="s">
        <v>344</v>
      </c>
      <c r="J240" s="57" t="s">
        <v>345</v>
      </c>
      <c r="K240" s="58" t="s">
        <v>281</v>
      </c>
      <c r="L240" s="56" t="s">
        <v>284</v>
      </c>
      <c r="M240" s="56" t="s">
        <v>0</v>
      </c>
    </row>
    <row r="241" spans="1:13" x14ac:dyDescent="0.2">
      <c r="A241" s="124"/>
      <c r="B241" s="102">
        <v>77</v>
      </c>
      <c r="C241" s="80"/>
      <c r="D241" s="80"/>
      <c r="E241" s="80"/>
      <c r="F241" s="80"/>
      <c r="G241" s="81"/>
      <c r="H241" s="81"/>
      <c r="I241" s="81"/>
      <c r="J241" s="81"/>
      <c r="K241" s="82"/>
      <c r="L241" s="81"/>
      <c r="M241" s="104"/>
    </row>
    <row r="242" spans="1:13" ht="49.5" customHeight="1" x14ac:dyDescent="0.2">
      <c r="A242" s="8">
        <v>7100119681</v>
      </c>
      <c r="B242" s="15">
        <v>5868</v>
      </c>
      <c r="C242" s="62" t="s">
        <v>346</v>
      </c>
      <c r="D242" s="5" t="s">
        <v>1</v>
      </c>
      <c r="E242" s="5"/>
      <c r="F242" s="142" t="s">
        <v>96</v>
      </c>
      <c r="G242" s="1">
        <v>1</v>
      </c>
      <c r="H242" s="91">
        <v>122.45459154929577</v>
      </c>
      <c r="I242" s="91">
        <v>122.45459154929577</v>
      </c>
      <c r="J242" s="143">
        <v>9429.0035492957741</v>
      </c>
      <c r="K242" s="90">
        <v>9429.0035492957741</v>
      </c>
      <c r="L242" s="1">
        <v>1</v>
      </c>
      <c r="M242" s="12">
        <v>0</v>
      </c>
    </row>
    <row r="243" spans="1:13" ht="63" customHeight="1" x14ac:dyDescent="0.2">
      <c r="A243" s="8">
        <v>7100119679</v>
      </c>
      <c r="B243" s="15">
        <v>5870</v>
      </c>
      <c r="C243" s="62" t="s">
        <v>347</v>
      </c>
      <c r="D243" s="5" t="s">
        <v>1</v>
      </c>
      <c r="E243" s="5"/>
      <c r="F243" s="142" t="s">
        <v>96</v>
      </c>
      <c r="G243" s="1">
        <v>1</v>
      </c>
      <c r="H243" s="91">
        <v>122.45459154929577</v>
      </c>
      <c r="I243" s="91">
        <v>122.45459154929577</v>
      </c>
      <c r="J243" s="143">
        <v>9429.0035492957741</v>
      </c>
      <c r="K243" s="90">
        <v>9429.0035492957741</v>
      </c>
      <c r="L243" s="1">
        <v>1</v>
      </c>
      <c r="M243" s="12">
        <v>0</v>
      </c>
    </row>
    <row r="244" spans="1:13" ht="75" customHeight="1" x14ac:dyDescent="0.2">
      <c r="A244" s="8">
        <v>7100119678</v>
      </c>
      <c r="B244" s="15">
        <v>5871</v>
      </c>
      <c r="C244" s="62" t="s">
        <v>348</v>
      </c>
      <c r="D244" s="5" t="s">
        <v>1</v>
      </c>
      <c r="E244" s="5"/>
      <c r="F244" s="142" t="s">
        <v>96</v>
      </c>
      <c r="G244" s="1">
        <v>1</v>
      </c>
      <c r="H244" s="91">
        <v>122.45459154929577</v>
      </c>
      <c r="I244" s="91">
        <v>122.45459154929577</v>
      </c>
      <c r="J244" s="143">
        <v>9429.0035492957741</v>
      </c>
      <c r="K244" s="90">
        <v>9429.0035492957741</v>
      </c>
      <c r="L244" s="1">
        <v>1</v>
      </c>
      <c r="M244" s="12">
        <v>0</v>
      </c>
    </row>
    <row r="245" spans="1:13" ht="85.5" customHeight="1" x14ac:dyDescent="0.2">
      <c r="A245" s="8">
        <v>7100132808</v>
      </c>
      <c r="B245" s="15">
        <v>5862</v>
      </c>
      <c r="C245" s="62" t="s">
        <v>349</v>
      </c>
      <c r="D245" s="5" t="s">
        <v>1</v>
      </c>
      <c r="E245" s="5"/>
      <c r="F245" s="142" t="s">
        <v>96</v>
      </c>
      <c r="G245" s="1">
        <v>1</v>
      </c>
      <c r="H245" s="91">
        <v>132.16901408450704</v>
      </c>
      <c r="I245" s="91">
        <v>132.16901408450704</v>
      </c>
      <c r="J245" s="143">
        <v>10177.014084507042</v>
      </c>
      <c r="K245" s="90">
        <v>10177.014084507042</v>
      </c>
      <c r="L245" s="1">
        <v>1</v>
      </c>
      <c r="M245" s="12">
        <v>0</v>
      </c>
    </row>
    <row r="246" spans="1:13" ht="90" customHeight="1" x14ac:dyDescent="0.2">
      <c r="A246" s="8">
        <v>7100132817</v>
      </c>
      <c r="B246" s="15">
        <v>5864</v>
      </c>
      <c r="C246" s="62" t="s">
        <v>350</v>
      </c>
      <c r="D246" s="5" t="s">
        <v>1</v>
      </c>
      <c r="E246" s="5"/>
      <c r="F246" s="142" t="s">
        <v>96</v>
      </c>
      <c r="G246" s="1">
        <v>1</v>
      </c>
      <c r="H246" s="91">
        <v>132.16901408450704</v>
      </c>
      <c r="I246" s="91">
        <v>132.16901408450704</v>
      </c>
      <c r="J246" s="143">
        <v>10177.014084507042</v>
      </c>
      <c r="K246" s="90">
        <v>10177.014084507042</v>
      </c>
      <c r="L246" s="1">
        <v>1</v>
      </c>
      <c r="M246" s="12">
        <v>0</v>
      </c>
    </row>
    <row r="247" spans="1:13" ht="72" customHeight="1" x14ac:dyDescent="0.2">
      <c r="A247" s="8">
        <v>7100132819</v>
      </c>
      <c r="B247" s="15">
        <v>5863</v>
      </c>
      <c r="C247" s="62" t="s">
        <v>351</v>
      </c>
      <c r="D247" s="5" t="s">
        <v>1</v>
      </c>
      <c r="E247" s="5"/>
      <c r="F247" s="142" t="s">
        <v>96</v>
      </c>
      <c r="G247" s="1">
        <v>1</v>
      </c>
      <c r="H247" s="91">
        <v>132.16901408450704</v>
      </c>
      <c r="I247" s="91">
        <v>132.16901408450704</v>
      </c>
      <c r="J247" s="143">
        <v>10177.014084507042</v>
      </c>
      <c r="K247" s="90">
        <v>10177.014084507042</v>
      </c>
      <c r="L247" s="1">
        <v>1</v>
      </c>
      <c r="M247" s="12">
        <v>0</v>
      </c>
    </row>
    <row r="248" spans="1:13" ht="88.5" customHeight="1" x14ac:dyDescent="0.2">
      <c r="A248" s="8">
        <v>7100132816</v>
      </c>
      <c r="B248" s="15">
        <v>5861</v>
      </c>
      <c r="C248" s="62" t="s">
        <v>352</v>
      </c>
      <c r="D248" s="5" t="s">
        <v>1</v>
      </c>
      <c r="E248" s="5"/>
      <c r="F248" s="142" t="s">
        <v>96</v>
      </c>
      <c r="G248" s="1">
        <v>1</v>
      </c>
      <c r="H248" s="91">
        <v>132.16901408450704</v>
      </c>
      <c r="I248" s="91">
        <v>132.16901408450704</v>
      </c>
      <c r="J248" s="143">
        <v>10177.014084507042</v>
      </c>
      <c r="K248" s="90">
        <v>10177.014084507042</v>
      </c>
      <c r="L248" s="1">
        <v>1</v>
      </c>
      <c r="M248" s="12">
        <v>0</v>
      </c>
    </row>
    <row r="249" spans="1:13" ht="60.75" customHeight="1" x14ac:dyDescent="0.2">
      <c r="A249" s="65">
        <v>7100036580</v>
      </c>
      <c r="B249" s="62">
        <v>5812</v>
      </c>
      <c r="C249" s="62" t="s">
        <v>353</v>
      </c>
      <c r="D249" s="5" t="s">
        <v>1</v>
      </c>
      <c r="E249" s="13"/>
      <c r="F249" s="89" t="s">
        <v>96</v>
      </c>
      <c r="G249" s="13">
        <v>1</v>
      </c>
      <c r="H249" s="91">
        <v>122.45459154929577</v>
      </c>
      <c r="I249" s="91">
        <v>122.45459154929577</v>
      </c>
      <c r="J249" s="143">
        <v>9429.0035492957741</v>
      </c>
      <c r="K249" s="90">
        <v>9429.0035492957741</v>
      </c>
      <c r="L249" s="1">
        <v>1</v>
      </c>
      <c r="M249" s="92">
        <v>0</v>
      </c>
    </row>
    <row r="250" spans="1:13" ht="25.5" x14ac:dyDescent="0.2">
      <c r="A250" s="65">
        <v>7100036546</v>
      </c>
      <c r="B250" s="15">
        <v>5623</v>
      </c>
      <c r="C250" s="62" t="s">
        <v>354</v>
      </c>
      <c r="D250" s="5" t="s">
        <v>1</v>
      </c>
      <c r="E250" s="13"/>
      <c r="F250" s="89" t="s">
        <v>96</v>
      </c>
      <c r="G250" s="13">
        <v>1</v>
      </c>
      <c r="H250" s="91">
        <v>112.34366197183098</v>
      </c>
      <c r="I250" s="91">
        <v>112.34366197183098</v>
      </c>
      <c r="J250" s="143">
        <v>8650.4619718309859</v>
      </c>
      <c r="K250" s="90">
        <v>8650.4619718309859</v>
      </c>
      <c r="L250" s="1">
        <v>1</v>
      </c>
      <c r="M250" s="92">
        <v>0</v>
      </c>
    </row>
    <row r="251" spans="1:13" ht="25.5" x14ac:dyDescent="0.2">
      <c r="A251" s="65">
        <v>7100036542</v>
      </c>
      <c r="B251" s="15">
        <v>5620</v>
      </c>
      <c r="C251" s="62" t="s">
        <v>355</v>
      </c>
      <c r="D251" s="5" t="s">
        <v>1</v>
      </c>
      <c r="E251" s="13"/>
      <c r="F251" s="89" t="s">
        <v>96</v>
      </c>
      <c r="G251" s="13">
        <v>1</v>
      </c>
      <c r="H251" s="91">
        <v>112.34366197183098</v>
      </c>
      <c r="I251" s="91">
        <v>112.34366197183098</v>
      </c>
      <c r="J251" s="143">
        <v>8650.4619718309859</v>
      </c>
      <c r="K251" s="90">
        <v>8650.4619718309859</v>
      </c>
      <c r="L251" s="1">
        <v>1</v>
      </c>
      <c r="M251" s="92">
        <v>0</v>
      </c>
    </row>
    <row r="252" spans="1:13" ht="38.25" x14ac:dyDescent="0.2">
      <c r="A252" s="65">
        <v>7100036585</v>
      </c>
      <c r="B252" s="15">
        <v>5839</v>
      </c>
      <c r="C252" s="62" t="s">
        <v>356</v>
      </c>
      <c r="D252" s="5" t="s">
        <v>1</v>
      </c>
      <c r="E252" s="13"/>
      <c r="F252" s="89" t="s">
        <v>96</v>
      </c>
      <c r="G252" s="13">
        <v>1</v>
      </c>
      <c r="H252" s="91">
        <v>112.34366197183098</v>
      </c>
      <c r="I252" s="91">
        <v>112.34366197183098</v>
      </c>
      <c r="J252" s="143">
        <v>8650.4619718309859</v>
      </c>
      <c r="K252" s="90">
        <v>8650.4619718309859</v>
      </c>
      <c r="L252" s="1">
        <v>1</v>
      </c>
      <c r="M252" s="92">
        <v>0</v>
      </c>
    </row>
    <row r="253" spans="1:13" ht="25.5" x14ac:dyDescent="0.2">
      <c r="A253" s="65">
        <v>7100036549</v>
      </c>
      <c r="B253" s="15">
        <v>5627</v>
      </c>
      <c r="C253" s="62" t="s">
        <v>357</v>
      </c>
      <c r="D253" s="5" t="s">
        <v>1</v>
      </c>
      <c r="E253" s="13"/>
      <c r="F253" s="89" t="s">
        <v>96</v>
      </c>
      <c r="G253" s="13">
        <v>1</v>
      </c>
      <c r="H253" s="91">
        <v>112.34366197183098</v>
      </c>
      <c r="I253" s="91">
        <v>112.34366197183098</v>
      </c>
      <c r="J253" s="143">
        <v>8650.4619718309859</v>
      </c>
      <c r="K253" s="90">
        <v>8650.4619718309859</v>
      </c>
      <c r="L253" s="1">
        <v>1</v>
      </c>
      <c r="M253" s="92">
        <v>0</v>
      </c>
    </row>
    <row r="254" spans="1:13" ht="25.5" x14ac:dyDescent="0.2">
      <c r="A254" s="65">
        <v>7100036544</v>
      </c>
      <c r="B254" s="15">
        <v>5622</v>
      </c>
      <c r="C254" s="62" t="s">
        <v>358</v>
      </c>
      <c r="D254" s="5" t="s">
        <v>1</v>
      </c>
      <c r="E254" s="13"/>
      <c r="F254" s="89" t="s">
        <v>96</v>
      </c>
      <c r="G254" s="13">
        <v>1</v>
      </c>
      <c r="H254" s="91">
        <v>112.34366197183098</v>
      </c>
      <c r="I254" s="91">
        <v>112.34366197183098</v>
      </c>
      <c r="J254" s="143">
        <v>8650.4619718309859</v>
      </c>
      <c r="K254" s="90">
        <v>8650.4619718309859</v>
      </c>
      <c r="L254" s="1">
        <v>1</v>
      </c>
      <c r="M254" s="92">
        <v>0</v>
      </c>
    </row>
    <row r="255" spans="1:13" ht="25.5" x14ac:dyDescent="0.2">
      <c r="A255" s="65">
        <v>7100036583</v>
      </c>
      <c r="B255" s="15">
        <v>5832</v>
      </c>
      <c r="C255" s="62" t="s">
        <v>359</v>
      </c>
      <c r="D255" s="5" t="s">
        <v>1</v>
      </c>
      <c r="E255" s="13"/>
      <c r="F255" s="89" t="s">
        <v>96</v>
      </c>
      <c r="G255" s="13">
        <v>1</v>
      </c>
      <c r="H255" s="91">
        <v>112.34366197183098</v>
      </c>
      <c r="I255" s="91">
        <v>112.34366197183098</v>
      </c>
      <c r="J255" s="143">
        <v>8650.4619718309859</v>
      </c>
      <c r="K255" s="90">
        <v>8650.4619718309859</v>
      </c>
      <c r="L255" s="1">
        <v>1</v>
      </c>
      <c r="M255" s="92">
        <v>0</v>
      </c>
    </row>
    <row r="256" spans="1:13" ht="25.5" x14ac:dyDescent="0.2">
      <c r="A256" s="65">
        <v>7100036584</v>
      </c>
      <c r="B256" s="15">
        <v>5835</v>
      </c>
      <c r="C256" s="62" t="s">
        <v>360</v>
      </c>
      <c r="D256" s="5" t="s">
        <v>1</v>
      </c>
      <c r="E256" s="13"/>
      <c r="F256" s="89" t="s">
        <v>96</v>
      </c>
      <c r="G256" s="13">
        <v>1</v>
      </c>
      <c r="H256" s="91">
        <v>112.34366197183098</v>
      </c>
      <c r="I256" s="91">
        <v>112.34366197183098</v>
      </c>
      <c r="J256" s="143">
        <v>8650.4619718309859</v>
      </c>
      <c r="K256" s="90">
        <v>8650.4619718309859</v>
      </c>
      <c r="L256" s="1">
        <v>1</v>
      </c>
      <c r="M256" s="92">
        <v>0</v>
      </c>
    </row>
    <row r="257" spans="1:13" ht="74.25" customHeight="1" x14ac:dyDescent="0.2">
      <c r="A257" s="65">
        <v>7100036564</v>
      </c>
      <c r="B257" s="15">
        <v>5809</v>
      </c>
      <c r="C257" s="62" t="s">
        <v>361</v>
      </c>
      <c r="D257" s="5" t="s">
        <v>1</v>
      </c>
      <c r="E257" s="13"/>
      <c r="F257" s="89" t="s">
        <v>96</v>
      </c>
      <c r="G257" s="13">
        <v>1</v>
      </c>
      <c r="H257" s="91">
        <v>122.45459154929577</v>
      </c>
      <c r="I257" s="91">
        <v>122.45459154929577</v>
      </c>
      <c r="J257" s="143">
        <v>9429.0035492957741</v>
      </c>
      <c r="K257" s="90">
        <v>9429.0035492957741</v>
      </c>
      <c r="L257" s="1">
        <v>1</v>
      </c>
      <c r="M257" s="92">
        <v>0</v>
      </c>
    </row>
    <row r="258" spans="1:13" ht="75.75" customHeight="1" x14ac:dyDescent="0.2">
      <c r="A258" s="65">
        <v>7100036563</v>
      </c>
      <c r="B258" s="15">
        <v>5803</v>
      </c>
      <c r="C258" s="62" t="s">
        <v>362</v>
      </c>
      <c r="D258" s="5" t="s">
        <v>1</v>
      </c>
      <c r="E258" s="13"/>
      <c r="F258" s="89" t="s">
        <v>96</v>
      </c>
      <c r="G258" s="13">
        <v>1</v>
      </c>
      <c r="H258" s="91">
        <v>122.45459154929577</v>
      </c>
      <c r="I258" s="91">
        <v>122.45459154929577</v>
      </c>
      <c r="J258" s="143">
        <v>9429.0035492957741</v>
      </c>
      <c r="K258" s="90">
        <v>9429.0035492957741</v>
      </c>
      <c r="L258" s="1">
        <v>1</v>
      </c>
      <c r="M258" s="92">
        <v>0</v>
      </c>
    </row>
    <row r="259" spans="1:13" ht="38.25" x14ac:dyDescent="0.2">
      <c r="A259" s="65">
        <v>7100036562</v>
      </c>
      <c r="B259" s="15">
        <v>5633</v>
      </c>
      <c r="C259" s="62" t="s">
        <v>363</v>
      </c>
      <c r="D259" s="5" t="s">
        <v>1</v>
      </c>
      <c r="E259" s="13"/>
      <c r="F259" s="89" t="s">
        <v>96</v>
      </c>
      <c r="G259" s="13">
        <v>1</v>
      </c>
      <c r="H259" s="91">
        <v>112.34366197183098</v>
      </c>
      <c r="I259" s="91">
        <v>112.34366197183098</v>
      </c>
      <c r="J259" s="143">
        <v>8650.4619718309859</v>
      </c>
      <c r="K259" s="90">
        <v>8650.4619718309859</v>
      </c>
      <c r="L259" s="1">
        <v>1</v>
      </c>
      <c r="M259" s="92">
        <v>0</v>
      </c>
    </row>
    <row r="260" spans="1:13" ht="25.5" x14ac:dyDescent="0.2">
      <c r="A260" s="65">
        <v>7100036582</v>
      </c>
      <c r="B260" s="15">
        <v>5831</v>
      </c>
      <c r="C260" s="62" t="s">
        <v>364</v>
      </c>
      <c r="D260" s="5" t="s">
        <v>1</v>
      </c>
      <c r="E260" s="13"/>
      <c r="F260" s="89" t="s">
        <v>96</v>
      </c>
      <c r="G260" s="13">
        <v>1</v>
      </c>
      <c r="H260" s="91">
        <v>112.34366197183098</v>
      </c>
      <c r="I260" s="91">
        <v>112.34366197183098</v>
      </c>
      <c r="J260" s="143">
        <v>8650.4619718309859</v>
      </c>
      <c r="K260" s="90">
        <v>8650.4619718309859</v>
      </c>
      <c r="L260" s="1">
        <v>1</v>
      </c>
      <c r="M260" s="92">
        <v>0</v>
      </c>
    </row>
    <row r="261" spans="1:13" ht="51" customHeight="1" x14ac:dyDescent="0.2">
      <c r="A261" s="65">
        <v>7100036566</v>
      </c>
      <c r="B261" s="15">
        <v>5811</v>
      </c>
      <c r="C261" s="62" t="s">
        <v>365</v>
      </c>
      <c r="D261" s="5" t="s">
        <v>1</v>
      </c>
      <c r="E261" s="13"/>
      <c r="F261" s="89" t="s">
        <v>96</v>
      </c>
      <c r="G261" s="13">
        <v>1</v>
      </c>
      <c r="H261" s="91">
        <v>122.45459154929577</v>
      </c>
      <c r="I261" s="91">
        <v>122.45459154929577</v>
      </c>
      <c r="J261" s="143">
        <v>9429.0035492957741</v>
      </c>
      <c r="K261" s="90">
        <v>9429.0035492957741</v>
      </c>
      <c r="L261" s="1">
        <v>1</v>
      </c>
      <c r="M261" s="92">
        <v>0</v>
      </c>
    </row>
    <row r="262" spans="1:13" ht="49.5" customHeight="1" x14ac:dyDescent="0.2">
      <c r="A262" s="65">
        <v>7100036565</v>
      </c>
      <c r="B262" s="15">
        <v>5807</v>
      </c>
      <c r="C262" s="62" t="s">
        <v>366</v>
      </c>
      <c r="D262" s="5" t="s">
        <v>1</v>
      </c>
      <c r="E262" s="13"/>
      <c r="F262" s="193" t="s">
        <v>96</v>
      </c>
      <c r="G262" s="13">
        <v>1</v>
      </c>
      <c r="H262" s="91">
        <v>122.45459154929577</v>
      </c>
      <c r="I262" s="91">
        <v>122.45459154929577</v>
      </c>
      <c r="J262" s="143">
        <v>9429.0035492957741</v>
      </c>
      <c r="K262" s="90">
        <v>9429.0035492957741</v>
      </c>
      <c r="L262" s="1">
        <v>1</v>
      </c>
      <c r="M262" s="92">
        <v>0</v>
      </c>
    </row>
    <row r="263" spans="1:13" ht="51" x14ac:dyDescent="0.2">
      <c r="A263" s="65">
        <v>7100036568</v>
      </c>
      <c r="B263" s="15">
        <v>5806</v>
      </c>
      <c r="C263" s="62" t="s">
        <v>367</v>
      </c>
      <c r="D263" s="5" t="s">
        <v>1</v>
      </c>
      <c r="E263" s="13"/>
      <c r="F263" s="193" t="s">
        <v>96</v>
      </c>
      <c r="G263" s="13">
        <v>1</v>
      </c>
      <c r="H263" s="91">
        <v>122.45459154929577</v>
      </c>
      <c r="I263" s="91">
        <v>122.45459154929577</v>
      </c>
      <c r="J263" s="143">
        <v>9429.0035492957741</v>
      </c>
      <c r="K263" s="90">
        <v>9429.0035492957741</v>
      </c>
      <c r="L263" s="1">
        <v>1</v>
      </c>
      <c r="M263" s="92">
        <v>0</v>
      </c>
    </row>
    <row r="264" spans="1:13" ht="36.75" customHeight="1" x14ac:dyDescent="0.2">
      <c r="A264" s="65">
        <v>7100036543</v>
      </c>
      <c r="B264" s="15">
        <v>5621</v>
      </c>
      <c r="C264" s="62" t="s">
        <v>368</v>
      </c>
      <c r="D264" s="5" t="s">
        <v>1</v>
      </c>
      <c r="E264" s="13"/>
      <c r="F264" s="193" t="s">
        <v>96</v>
      </c>
      <c r="G264" s="13">
        <v>1</v>
      </c>
      <c r="H264" s="91">
        <v>112.34366197183098</v>
      </c>
      <c r="I264" s="91">
        <v>112.34366197183098</v>
      </c>
      <c r="J264" s="143">
        <v>8650.4619718309859</v>
      </c>
      <c r="K264" s="90">
        <v>8650.4619718309859</v>
      </c>
      <c r="L264" s="1">
        <v>1</v>
      </c>
      <c r="M264" s="92">
        <v>0</v>
      </c>
    </row>
    <row r="265" spans="1:13" ht="48" customHeight="1" x14ac:dyDescent="0.2">
      <c r="A265" s="65">
        <v>7100036561</v>
      </c>
      <c r="B265" s="15">
        <v>5630</v>
      </c>
      <c r="C265" s="62" t="s">
        <v>369</v>
      </c>
      <c r="D265" s="5" t="s">
        <v>1</v>
      </c>
      <c r="E265" s="13"/>
      <c r="F265" s="193" t="s">
        <v>96</v>
      </c>
      <c r="G265" s="13">
        <v>1</v>
      </c>
      <c r="H265" s="91">
        <v>112.34366197183098</v>
      </c>
      <c r="I265" s="91">
        <v>112.34366197183098</v>
      </c>
      <c r="J265" s="143">
        <v>8650.4619718309859</v>
      </c>
      <c r="K265" s="90">
        <v>8650.4619718309859</v>
      </c>
      <c r="L265" s="1">
        <v>1</v>
      </c>
      <c r="M265" s="92">
        <v>0</v>
      </c>
    </row>
    <row r="266" spans="1:13" ht="51" customHeight="1" x14ac:dyDescent="0.2">
      <c r="A266" s="74">
        <v>7000002615</v>
      </c>
      <c r="B266" s="111">
        <v>2160</v>
      </c>
      <c r="C266" s="62" t="s">
        <v>370</v>
      </c>
      <c r="D266" s="89" t="s">
        <v>1</v>
      </c>
      <c r="E266" s="89">
        <v>14</v>
      </c>
      <c r="F266" s="193" t="s">
        <v>96</v>
      </c>
      <c r="G266" s="13">
        <v>1</v>
      </c>
      <c r="H266" s="91">
        <v>194.65225352112677</v>
      </c>
      <c r="I266" s="91">
        <v>194.65225352112677</v>
      </c>
      <c r="J266" s="143">
        <v>14988.223521126762</v>
      </c>
      <c r="K266" s="90">
        <v>14988.223521126762</v>
      </c>
      <c r="L266" s="1">
        <v>1</v>
      </c>
      <c r="M266" s="92">
        <v>0</v>
      </c>
    </row>
    <row r="267" spans="1:13" ht="77.25" customHeight="1" x14ac:dyDescent="0.2">
      <c r="A267" s="67">
        <v>7000030147</v>
      </c>
      <c r="B267" s="11">
        <v>2161</v>
      </c>
      <c r="C267" s="62" t="s">
        <v>371</v>
      </c>
      <c r="D267" s="89" t="s">
        <v>2</v>
      </c>
      <c r="E267" s="89">
        <v>14</v>
      </c>
      <c r="F267" s="193" t="s">
        <v>96</v>
      </c>
      <c r="G267" s="13">
        <v>1</v>
      </c>
      <c r="H267" s="91">
        <v>194.65225352112677</v>
      </c>
      <c r="I267" s="91">
        <v>194.65225352112677</v>
      </c>
      <c r="J267" s="143">
        <v>14988.223521126762</v>
      </c>
      <c r="K267" s="90">
        <v>14988.223521126762</v>
      </c>
      <c r="L267" s="1">
        <v>1</v>
      </c>
      <c r="M267" s="92">
        <v>0</v>
      </c>
    </row>
    <row r="268" spans="1:13" ht="45" customHeight="1" x14ac:dyDescent="0.2">
      <c r="A268" s="85">
        <v>7000002633</v>
      </c>
      <c r="B268" s="26">
        <v>2163</v>
      </c>
      <c r="C268" s="62" t="s">
        <v>372</v>
      </c>
      <c r="D268" s="89" t="s">
        <v>2</v>
      </c>
      <c r="E268" s="89">
        <v>14</v>
      </c>
      <c r="F268" s="193" t="s">
        <v>96</v>
      </c>
      <c r="G268" s="13">
        <v>1</v>
      </c>
      <c r="H268" s="91">
        <v>194.65225352112677</v>
      </c>
      <c r="I268" s="91">
        <v>194.65225352112677</v>
      </c>
      <c r="J268" s="143">
        <v>14988.223521126762</v>
      </c>
      <c r="K268" s="90">
        <v>14988.223521126762</v>
      </c>
      <c r="L268" s="1">
        <v>1</v>
      </c>
      <c r="M268" s="92">
        <v>0</v>
      </c>
    </row>
    <row r="269" spans="1:13" ht="42" customHeight="1" x14ac:dyDescent="0.2">
      <c r="A269" s="67">
        <v>7000002634</v>
      </c>
      <c r="B269" s="11">
        <v>2164</v>
      </c>
      <c r="C269" s="62" t="s">
        <v>373</v>
      </c>
      <c r="D269" s="89" t="s">
        <v>2</v>
      </c>
      <c r="E269" s="89">
        <v>14</v>
      </c>
      <c r="F269" s="193" t="s">
        <v>96</v>
      </c>
      <c r="G269" s="13">
        <v>1</v>
      </c>
      <c r="H269" s="91">
        <v>194.65225352112677</v>
      </c>
      <c r="I269" s="91">
        <v>194.65225352112677</v>
      </c>
      <c r="J269" s="143">
        <v>14988.223521126762</v>
      </c>
      <c r="K269" s="90">
        <v>14988.223521126762</v>
      </c>
      <c r="L269" s="1">
        <v>1</v>
      </c>
      <c r="M269" s="92">
        <v>0</v>
      </c>
    </row>
    <row r="270" spans="1:13" ht="52.5" customHeight="1" x14ac:dyDescent="0.2">
      <c r="A270" s="67">
        <v>7000002834</v>
      </c>
      <c r="B270" s="11">
        <v>2167</v>
      </c>
      <c r="C270" s="62" t="s">
        <v>374</v>
      </c>
      <c r="D270" s="89" t="s">
        <v>1</v>
      </c>
      <c r="E270" s="89">
        <v>14</v>
      </c>
      <c r="F270" s="193" t="s">
        <v>96</v>
      </c>
      <c r="G270" s="13">
        <v>1</v>
      </c>
      <c r="H270" s="91">
        <v>194.65225352112677</v>
      </c>
      <c r="I270" s="91">
        <v>194.65225352112677</v>
      </c>
      <c r="J270" s="143">
        <v>14988.223521126762</v>
      </c>
      <c r="K270" s="54">
        <v>14988.223521126762</v>
      </c>
      <c r="L270" s="1">
        <v>1</v>
      </c>
      <c r="M270" s="92">
        <v>0</v>
      </c>
    </row>
    <row r="271" spans="1:13" ht="75" customHeight="1" x14ac:dyDescent="0.2">
      <c r="A271" s="116">
        <v>7000002968</v>
      </c>
      <c r="B271" s="117" t="s">
        <v>375</v>
      </c>
      <c r="C271" s="118" t="s">
        <v>376</v>
      </c>
      <c r="D271" s="119" t="s">
        <v>1</v>
      </c>
      <c r="E271" s="119">
        <v>42</v>
      </c>
      <c r="F271" s="194" t="s">
        <v>96</v>
      </c>
      <c r="G271" s="120">
        <v>1</v>
      </c>
      <c r="H271" s="122">
        <v>179.48454545454547</v>
      </c>
      <c r="I271" s="122">
        <v>179.48454545454547</v>
      </c>
      <c r="J271" s="141">
        <v>13820.310000000001</v>
      </c>
      <c r="K271" s="121">
        <v>13820.310000000001</v>
      </c>
      <c r="L271" s="140">
        <v>1</v>
      </c>
      <c r="M271" s="123">
        <v>0</v>
      </c>
    </row>
    <row r="272" spans="1:13" ht="66" customHeight="1" x14ac:dyDescent="0.2">
      <c r="A272" s="67">
        <v>7000002966</v>
      </c>
      <c r="B272" s="4">
        <v>2175</v>
      </c>
      <c r="C272" s="220" t="s">
        <v>377</v>
      </c>
      <c r="D272" s="89" t="s">
        <v>1</v>
      </c>
      <c r="E272" s="89">
        <v>14</v>
      </c>
      <c r="F272" s="193" t="s">
        <v>96</v>
      </c>
      <c r="G272" s="13">
        <v>1</v>
      </c>
      <c r="H272" s="91">
        <v>194.65225352112677</v>
      </c>
      <c r="I272" s="91">
        <v>194.65225352112677</v>
      </c>
      <c r="J272" s="143">
        <v>14988.223521126762</v>
      </c>
      <c r="K272" s="54">
        <v>14988.223521126762</v>
      </c>
      <c r="L272" s="13">
        <v>1</v>
      </c>
      <c r="M272" s="144">
        <v>0</v>
      </c>
    </row>
    <row r="273" spans="1:13" ht="84" customHeight="1" x14ac:dyDescent="0.2">
      <c r="A273" s="67">
        <v>7000002967</v>
      </c>
      <c r="B273" s="4">
        <v>2176</v>
      </c>
      <c r="C273" s="62" t="s">
        <v>378</v>
      </c>
      <c r="D273" s="89" t="s">
        <v>1</v>
      </c>
      <c r="E273" s="89">
        <v>14</v>
      </c>
      <c r="F273" s="193" t="s">
        <v>96</v>
      </c>
      <c r="G273" s="13">
        <v>1</v>
      </c>
      <c r="H273" s="91">
        <v>194.65225352112677</v>
      </c>
      <c r="I273" s="91">
        <v>194.65225352112677</v>
      </c>
      <c r="J273" s="143">
        <v>14988.223521126762</v>
      </c>
      <c r="K273" s="54">
        <v>14988.223521126762</v>
      </c>
      <c r="L273" s="13">
        <v>1</v>
      </c>
      <c r="M273" s="144">
        <v>0</v>
      </c>
    </row>
    <row r="274" spans="1:13" ht="79.5" customHeight="1" x14ac:dyDescent="0.2">
      <c r="A274" s="67">
        <v>7000030165</v>
      </c>
      <c r="B274" s="11">
        <v>2141</v>
      </c>
      <c r="C274" s="62" t="s">
        <v>379</v>
      </c>
      <c r="D274" s="89" t="s">
        <v>2</v>
      </c>
      <c r="E274" s="89">
        <v>14</v>
      </c>
      <c r="F274" s="193" t="s">
        <v>96</v>
      </c>
      <c r="G274" s="13">
        <v>1</v>
      </c>
      <c r="H274" s="91">
        <v>99.444828169014087</v>
      </c>
      <c r="I274" s="91">
        <v>99.444828169014087</v>
      </c>
      <c r="J274" s="143">
        <v>7657.2517690140849</v>
      </c>
      <c r="K274" s="54">
        <v>7657.2517690140849</v>
      </c>
      <c r="L274" s="13">
        <v>1</v>
      </c>
      <c r="M274" s="92">
        <v>0</v>
      </c>
    </row>
    <row r="275" spans="1:13" ht="53.25" customHeight="1" x14ac:dyDescent="0.2">
      <c r="A275" s="67">
        <v>7000002653</v>
      </c>
      <c r="B275" s="11" t="s">
        <v>380</v>
      </c>
      <c r="C275" s="62" t="s">
        <v>381</v>
      </c>
      <c r="D275" s="89" t="s">
        <v>1</v>
      </c>
      <c r="E275" s="89">
        <v>14</v>
      </c>
      <c r="F275" s="193" t="s">
        <v>96</v>
      </c>
      <c r="G275" s="13">
        <v>1</v>
      </c>
      <c r="H275" s="91">
        <v>99.444828169014087</v>
      </c>
      <c r="I275" s="91">
        <v>99.444828169014087</v>
      </c>
      <c r="J275" s="143">
        <v>7657.2517690140849</v>
      </c>
      <c r="K275" s="54">
        <v>7657.2517690140849</v>
      </c>
      <c r="L275" s="13">
        <v>3</v>
      </c>
      <c r="M275" s="92">
        <v>0</v>
      </c>
    </row>
    <row r="276" spans="1:13" ht="57.75" customHeight="1" x14ac:dyDescent="0.2">
      <c r="A276" s="67">
        <v>7000002654</v>
      </c>
      <c r="B276" s="11">
        <v>2146</v>
      </c>
      <c r="C276" s="62" t="s">
        <v>382</v>
      </c>
      <c r="D276" s="89" t="s">
        <v>1</v>
      </c>
      <c r="E276" s="89">
        <v>14</v>
      </c>
      <c r="F276" s="193" t="s">
        <v>96</v>
      </c>
      <c r="G276" s="13">
        <v>1</v>
      </c>
      <c r="H276" s="91">
        <v>99.444828169014087</v>
      </c>
      <c r="I276" s="91">
        <v>99.444828169014087</v>
      </c>
      <c r="J276" s="143">
        <v>7657.2517690140849</v>
      </c>
      <c r="K276" s="54">
        <v>7657.2517690140849</v>
      </c>
      <c r="L276" s="13">
        <v>1</v>
      </c>
      <c r="M276" s="92">
        <v>0</v>
      </c>
    </row>
    <row r="277" spans="1:13" ht="54.75" customHeight="1" x14ac:dyDescent="0.2">
      <c r="A277" s="67">
        <v>7000002655</v>
      </c>
      <c r="B277" s="11">
        <v>2147</v>
      </c>
      <c r="C277" s="62" t="s">
        <v>383</v>
      </c>
      <c r="D277" s="89" t="s">
        <v>1</v>
      </c>
      <c r="E277" s="89">
        <v>14</v>
      </c>
      <c r="F277" s="193" t="s">
        <v>96</v>
      </c>
      <c r="G277" s="13">
        <v>1</v>
      </c>
      <c r="H277" s="91">
        <v>99.444828169014087</v>
      </c>
      <c r="I277" s="91">
        <v>99.444828169014087</v>
      </c>
      <c r="J277" s="143">
        <v>7657.2517690140849</v>
      </c>
      <c r="K277" s="54">
        <v>7657.2517690140849</v>
      </c>
      <c r="L277" s="13">
        <v>1</v>
      </c>
      <c r="M277" s="92">
        <v>0</v>
      </c>
    </row>
    <row r="278" spans="1:13" ht="38.25" x14ac:dyDescent="0.2">
      <c r="A278" s="116">
        <v>7000002837</v>
      </c>
      <c r="B278" s="117" t="s">
        <v>384</v>
      </c>
      <c r="C278" s="118" t="s">
        <v>385</v>
      </c>
      <c r="D278" s="119" t="s">
        <v>1</v>
      </c>
      <c r="E278" s="119">
        <v>27</v>
      </c>
      <c r="F278" s="194" t="s">
        <v>96</v>
      </c>
      <c r="G278" s="120">
        <v>1</v>
      </c>
      <c r="H278" s="122">
        <v>99.444828169014087</v>
      </c>
      <c r="I278" s="122">
        <v>99.444828169014087</v>
      </c>
      <c r="J278" s="143">
        <v>7657.2517690140849</v>
      </c>
      <c r="K278" s="54">
        <v>7657.2517690140849</v>
      </c>
      <c r="L278" s="120">
        <v>1</v>
      </c>
      <c r="M278" s="123">
        <v>0</v>
      </c>
    </row>
    <row r="279" spans="1:13" ht="60.75" customHeight="1" x14ac:dyDescent="0.2">
      <c r="A279" s="67">
        <v>7000002548</v>
      </c>
      <c r="B279" s="11">
        <v>2113</v>
      </c>
      <c r="C279" s="62" t="s">
        <v>386</v>
      </c>
      <c r="D279" s="89" t="s">
        <v>1</v>
      </c>
      <c r="E279" s="89">
        <v>14</v>
      </c>
      <c r="F279" s="193" t="s">
        <v>96</v>
      </c>
      <c r="G279" s="13">
        <v>1</v>
      </c>
      <c r="H279" s="91">
        <v>77.97842535211268</v>
      </c>
      <c r="I279" s="91">
        <v>77.97842535211268</v>
      </c>
      <c r="J279" s="143">
        <v>6004.338752112676</v>
      </c>
      <c r="K279" s="54">
        <v>6004.338752112676</v>
      </c>
      <c r="L279" s="13">
        <v>1</v>
      </c>
      <c r="M279" s="92">
        <v>0</v>
      </c>
    </row>
    <row r="280" spans="1:13" ht="64.5" customHeight="1" x14ac:dyDescent="0.2">
      <c r="A280" s="67">
        <v>7000002549</v>
      </c>
      <c r="B280" s="11" t="s">
        <v>387</v>
      </c>
      <c r="C280" s="62" t="s">
        <v>388</v>
      </c>
      <c r="D280" s="89" t="s">
        <v>1</v>
      </c>
      <c r="E280" s="89">
        <v>14</v>
      </c>
      <c r="F280" s="193" t="s">
        <v>96</v>
      </c>
      <c r="G280" s="13">
        <v>1</v>
      </c>
      <c r="H280" s="91">
        <v>77.97842535211268</v>
      </c>
      <c r="I280" s="91">
        <v>77.97842535211268</v>
      </c>
      <c r="J280" s="143">
        <v>6004.338752112676</v>
      </c>
      <c r="K280" s="54">
        <v>6004.338752112676</v>
      </c>
      <c r="L280" s="13">
        <v>1</v>
      </c>
      <c r="M280" s="92">
        <v>0</v>
      </c>
    </row>
    <row r="281" spans="1:13" ht="67.5" customHeight="1" x14ac:dyDescent="0.2">
      <c r="A281" s="67">
        <v>7000002756</v>
      </c>
      <c r="B281" s="11">
        <v>2119</v>
      </c>
      <c r="C281" s="62" t="s">
        <v>389</v>
      </c>
      <c r="D281" s="89" t="s">
        <v>1</v>
      </c>
      <c r="E281" s="89">
        <v>14</v>
      </c>
      <c r="F281" s="193" t="s">
        <v>96</v>
      </c>
      <c r="G281" s="13">
        <v>1</v>
      </c>
      <c r="H281" s="91">
        <v>77.97842535211268</v>
      </c>
      <c r="I281" s="91">
        <v>77.97842535211268</v>
      </c>
      <c r="J281" s="143">
        <v>6004.338752112676</v>
      </c>
      <c r="K281" s="54">
        <v>6004.338752112676</v>
      </c>
      <c r="L281" s="13">
        <v>1</v>
      </c>
      <c r="M281" s="92">
        <v>0</v>
      </c>
    </row>
    <row r="282" spans="1:13" ht="62.25" customHeight="1" x14ac:dyDescent="0.2">
      <c r="A282" s="67">
        <v>7000002757</v>
      </c>
      <c r="B282" s="11">
        <v>2122</v>
      </c>
      <c r="C282" s="62" t="s">
        <v>390</v>
      </c>
      <c r="D282" s="89" t="s">
        <v>1</v>
      </c>
      <c r="E282" s="89">
        <v>14</v>
      </c>
      <c r="F282" s="193" t="s">
        <v>96</v>
      </c>
      <c r="G282" s="13">
        <v>1</v>
      </c>
      <c r="H282" s="91">
        <v>77.97842535211268</v>
      </c>
      <c r="I282" s="91">
        <v>77.97842535211268</v>
      </c>
      <c r="J282" s="143">
        <v>6004.338752112676</v>
      </c>
      <c r="K282" s="54">
        <v>6004.338752112676</v>
      </c>
      <c r="L282" s="13">
        <v>1</v>
      </c>
      <c r="M282" s="92">
        <v>0</v>
      </c>
    </row>
    <row r="283" spans="1:13" ht="52.5" customHeight="1" x14ac:dyDescent="0.2">
      <c r="A283" s="116">
        <v>7000002832</v>
      </c>
      <c r="B283" s="117" t="s">
        <v>391</v>
      </c>
      <c r="C283" s="118" t="s">
        <v>392</v>
      </c>
      <c r="D283" s="119" t="s">
        <v>1</v>
      </c>
      <c r="E283" s="119">
        <v>14</v>
      </c>
      <c r="F283" s="194" t="s">
        <v>96</v>
      </c>
      <c r="G283" s="120">
        <v>1</v>
      </c>
      <c r="H283" s="122">
        <v>77.97842535211268</v>
      </c>
      <c r="I283" s="122">
        <v>77.97842535211268</v>
      </c>
      <c r="J283" s="141">
        <v>6004.338752112676</v>
      </c>
      <c r="K283" s="121">
        <v>6004.338752112676</v>
      </c>
      <c r="L283" s="120">
        <v>1</v>
      </c>
      <c r="M283" s="123">
        <v>0</v>
      </c>
    </row>
    <row r="284" spans="1:13" ht="51" customHeight="1" x14ac:dyDescent="0.2">
      <c r="A284" s="67">
        <v>7000002550</v>
      </c>
      <c r="B284" s="11">
        <v>2114</v>
      </c>
      <c r="C284" s="62" t="s">
        <v>393</v>
      </c>
      <c r="D284" s="89" t="s">
        <v>1</v>
      </c>
      <c r="E284" s="89">
        <v>14</v>
      </c>
      <c r="F284" s="193" t="s">
        <v>96</v>
      </c>
      <c r="G284" s="13">
        <v>1</v>
      </c>
      <c r="H284" s="91">
        <v>77.97842535211268</v>
      </c>
      <c r="I284" s="91">
        <v>77.97842535211268</v>
      </c>
      <c r="J284" s="182">
        <v>6004.338752112676</v>
      </c>
      <c r="K284" s="96">
        <v>6004.338752112676</v>
      </c>
      <c r="L284" s="13">
        <v>1</v>
      </c>
      <c r="M284" s="92">
        <v>0</v>
      </c>
    </row>
    <row r="285" spans="1:13" ht="50.25" customHeight="1" x14ac:dyDescent="0.2">
      <c r="A285" s="67">
        <v>7000002551</v>
      </c>
      <c r="B285" s="11" t="s">
        <v>394</v>
      </c>
      <c r="C285" s="62" t="s">
        <v>395</v>
      </c>
      <c r="D285" s="89" t="s">
        <v>1</v>
      </c>
      <c r="E285" s="89">
        <v>14</v>
      </c>
      <c r="F285" s="193" t="s">
        <v>96</v>
      </c>
      <c r="G285" s="13">
        <v>1</v>
      </c>
      <c r="H285" s="91">
        <v>77.97842535211268</v>
      </c>
      <c r="I285" s="91">
        <v>77.97842535211268</v>
      </c>
      <c r="J285" s="182">
        <v>6004.338752112676</v>
      </c>
      <c r="K285" s="96">
        <v>6004.338752112676</v>
      </c>
      <c r="L285" s="13">
        <v>1</v>
      </c>
      <c r="M285" s="92">
        <v>0</v>
      </c>
    </row>
    <row r="286" spans="1:13" ht="66" customHeight="1" x14ac:dyDescent="0.2">
      <c r="A286" s="67">
        <v>7000002758</v>
      </c>
      <c r="B286" s="11">
        <v>2124</v>
      </c>
      <c r="C286" s="62" t="s">
        <v>396</v>
      </c>
      <c r="D286" s="89" t="s">
        <v>1</v>
      </c>
      <c r="E286" s="89">
        <v>14</v>
      </c>
      <c r="F286" s="193" t="s">
        <v>96</v>
      </c>
      <c r="G286" s="13">
        <v>1</v>
      </c>
      <c r="H286" s="91">
        <v>77.97842535211268</v>
      </c>
      <c r="I286" s="91">
        <v>77.97842535211268</v>
      </c>
      <c r="J286" s="182">
        <v>6004.338752112676</v>
      </c>
      <c r="K286" s="96">
        <v>6004.338752112676</v>
      </c>
      <c r="L286" s="13">
        <v>1</v>
      </c>
      <c r="M286" s="92">
        <v>0</v>
      </c>
    </row>
    <row r="287" spans="1:13" ht="69.75" customHeight="1" x14ac:dyDescent="0.2">
      <c r="A287" s="116">
        <v>7000030385</v>
      </c>
      <c r="B287" s="117" t="s">
        <v>397</v>
      </c>
      <c r="C287" s="118" t="s">
        <v>398</v>
      </c>
      <c r="D287" s="119" t="s">
        <v>1</v>
      </c>
      <c r="E287" s="119">
        <v>52</v>
      </c>
      <c r="F287" s="194" t="s">
        <v>96</v>
      </c>
      <c r="G287" s="120">
        <v>1</v>
      </c>
      <c r="H287" s="122">
        <v>77.97842535211268</v>
      </c>
      <c r="I287" s="122">
        <v>77.97842535211268</v>
      </c>
      <c r="J287" s="182">
        <v>6004.338752112676</v>
      </c>
      <c r="K287" s="96">
        <v>6004.338752112676</v>
      </c>
      <c r="L287" s="120">
        <v>1</v>
      </c>
      <c r="M287" s="123">
        <v>0</v>
      </c>
    </row>
    <row r="288" spans="1:13" ht="74.25" customHeight="1" x14ac:dyDescent="0.2">
      <c r="A288" s="67">
        <v>7000002970</v>
      </c>
      <c r="B288" s="11">
        <v>2153</v>
      </c>
      <c r="C288" s="62" t="s">
        <v>399</v>
      </c>
      <c r="D288" s="89" t="s">
        <v>1</v>
      </c>
      <c r="E288" s="89">
        <v>14</v>
      </c>
      <c r="F288" s="193" t="s">
        <v>96</v>
      </c>
      <c r="G288" s="13">
        <v>1</v>
      </c>
      <c r="H288" s="91">
        <v>77.97842535211268</v>
      </c>
      <c r="I288" s="91">
        <v>77.97842535211268</v>
      </c>
      <c r="J288" s="182">
        <v>6004.338752112676</v>
      </c>
      <c r="K288" s="96">
        <v>6004.338752112676</v>
      </c>
      <c r="L288" s="13">
        <v>1</v>
      </c>
      <c r="M288" s="92">
        <v>0</v>
      </c>
    </row>
    <row r="289" spans="1:13" ht="55.5" customHeight="1" x14ac:dyDescent="0.2">
      <c r="A289" s="116">
        <v>7000030387</v>
      </c>
      <c r="B289" s="117" t="s">
        <v>400</v>
      </c>
      <c r="C289" s="118" t="s">
        <v>401</v>
      </c>
      <c r="D289" s="119" t="s">
        <v>1</v>
      </c>
      <c r="E289" s="119">
        <v>52</v>
      </c>
      <c r="F289" s="194" t="s">
        <v>96</v>
      </c>
      <c r="G289" s="120">
        <v>1</v>
      </c>
      <c r="H289" s="122">
        <v>77.97842535211268</v>
      </c>
      <c r="I289" s="122">
        <v>77.97842535211268</v>
      </c>
      <c r="J289" s="182">
        <v>6004.338752112676</v>
      </c>
      <c r="K289" s="96">
        <v>6004.338752112676</v>
      </c>
      <c r="L289" s="120">
        <v>1</v>
      </c>
      <c r="M289" s="123">
        <v>0</v>
      </c>
    </row>
    <row r="290" spans="1:13" ht="40.5" customHeight="1" x14ac:dyDescent="0.2">
      <c r="A290" s="116">
        <v>7000030388</v>
      </c>
      <c r="B290" s="117" t="s">
        <v>402</v>
      </c>
      <c r="C290" s="118" t="s">
        <v>403</v>
      </c>
      <c r="D290" s="119" t="s">
        <v>1</v>
      </c>
      <c r="E290" s="119">
        <v>52</v>
      </c>
      <c r="F290" s="194" t="s">
        <v>96</v>
      </c>
      <c r="G290" s="120">
        <v>1</v>
      </c>
      <c r="H290" s="122">
        <v>77.978425352112723</v>
      </c>
      <c r="I290" s="122">
        <v>77.978425352112723</v>
      </c>
      <c r="J290" s="182">
        <v>6004.3387521126797</v>
      </c>
      <c r="K290" s="96">
        <v>6004.3387521126797</v>
      </c>
      <c r="L290" s="120">
        <v>1</v>
      </c>
      <c r="M290" s="123">
        <v>0</v>
      </c>
    </row>
    <row r="291" spans="1:13" ht="56.25" customHeight="1" x14ac:dyDescent="0.2">
      <c r="A291" s="67">
        <v>7000002971</v>
      </c>
      <c r="B291" s="11">
        <v>2157</v>
      </c>
      <c r="C291" s="62" t="s">
        <v>404</v>
      </c>
      <c r="D291" s="89" t="s">
        <v>1</v>
      </c>
      <c r="E291" s="89">
        <v>14</v>
      </c>
      <c r="F291" s="193" t="s">
        <v>96</v>
      </c>
      <c r="G291" s="13">
        <v>1</v>
      </c>
      <c r="H291" s="91">
        <v>77.978425352112723</v>
      </c>
      <c r="I291" s="91">
        <v>77.978425352112723</v>
      </c>
      <c r="J291" s="182">
        <v>6004.3387521126797</v>
      </c>
      <c r="K291" s="96">
        <v>6004.3387521126797</v>
      </c>
      <c r="L291" s="13">
        <v>1</v>
      </c>
      <c r="M291" s="92">
        <v>0</v>
      </c>
    </row>
    <row r="292" spans="1:13" ht="38.25" x14ac:dyDescent="0.2">
      <c r="A292" s="116">
        <v>7000030390</v>
      </c>
      <c r="B292" s="117" t="s">
        <v>405</v>
      </c>
      <c r="C292" s="118" t="s">
        <v>406</v>
      </c>
      <c r="D292" s="119" t="s">
        <v>1</v>
      </c>
      <c r="E292" s="119">
        <v>52</v>
      </c>
      <c r="F292" s="194" t="s">
        <v>96</v>
      </c>
      <c r="G292" s="120">
        <v>1</v>
      </c>
      <c r="H292" s="122">
        <v>77.978425352112723</v>
      </c>
      <c r="I292" s="122">
        <v>77.978425352112723</v>
      </c>
      <c r="J292" s="182">
        <v>6004.3387521126797</v>
      </c>
      <c r="K292" s="96">
        <v>6004.3387521126797</v>
      </c>
      <c r="L292" s="120">
        <v>1</v>
      </c>
      <c r="M292" s="123">
        <v>0</v>
      </c>
    </row>
    <row r="293" spans="1:13" ht="40.5" customHeight="1" x14ac:dyDescent="0.2">
      <c r="A293" s="67">
        <v>7000002801</v>
      </c>
      <c r="B293" s="11">
        <v>2450</v>
      </c>
      <c r="C293" s="62" t="s">
        <v>407</v>
      </c>
      <c r="D293" s="89" t="s">
        <v>1</v>
      </c>
      <c r="E293" s="89">
        <v>48</v>
      </c>
      <c r="F293" s="193" t="s">
        <v>96</v>
      </c>
      <c r="G293" s="13">
        <v>1</v>
      </c>
      <c r="H293" s="91">
        <v>42.72234084507042</v>
      </c>
      <c r="I293" s="91">
        <v>42.72234084507042</v>
      </c>
      <c r="J293" s="143">
        <v>3289.6202450704222</v>
      </c>
      <c r="K293" s="54">
        <v>3289.6202450704222</v>
      </c>
      <c r="L293" s="13">
        <v>3</v>
      </c>
      <c r="M293" s="92">
        <v>0</v>
      </c>
    </row>
    <row r="294" spans="1:13" ht="52.5" customHeight="1" x14ac:dyDescent="0.2">
      <c r="A294" s="67">
        <v>7000002802</v>
      </c>
      <c r="B294" s="11">
        <v>2451</v>
      </c>
      <c r="C294" s="62" t="s">
        <v>408</v>
      </c>
      <c r="D294" s="89" t="s">
        <v>1</v>
      </c>
      <c r="E294" s="89">
        <v>50</v>
      </c>
      <c r="F294" s="193" t="s">
        <v>96</v>
      </c>
      <c r="G294" s="13">
        <v>1</v>
      </c>
      <c r="H294" s="91">
        <v>42.72234084507042</v>
      </c>
      <c r="I294" s="91">
        <v>42.72234084507042</v>
      </c>
      <c r="J294" s="143">
        <v>3289.6202450704222</v>
      </c>
      <c r="K294" s="54">
        <v>3289.6202450704222</v>
      </c>
      <c r="L294" s="13">
        <v>3</v>
      </c>
      <c r="M294" s="92">
        <v>0</v>
      </c>
    </row>
    <row r="295" spans="1:13" ht="51.75" customHeight="1" x14ac:dyDescent="0.2">
      <c r="A295" s="67">
        <v>7000002803</v>
      </c>
      <c r="B295" s="11">
        <v>2452</v>
      </c>
      <c r="C295" s="62" t="s">
        <v>409</v>
      </c>
      <c r="D295" s="89" t="s">
        <v>1</v>
      </c>
      <c r="E295" s="89">
        <v>48</v>
      </c>
      <c r="F295" s="193" t="s">
        <v>96</v>
      </c>
      <c r="G295" s="13">
        <v>1</v>
      </c>
      <c r="H295" s="91">
        <v>42.72234084507042</v>
      </c>
      <c r="I295" s="91">
        <v>42.72234084507042</v>
      </c>
      <c r="J295" s="143">
        <v>3289.6202450704222</v>
      </c>
      <c r="K295" s="54">
        <v>3289.6202450704222</v>
      </c>
      <c r="L295" s="13">
        <v>3</v>
      </c>
      <c r="M295" s="92">
        <v>0</v>
      </c>
    </row>
    <row r="296" spans="1:13" ht="42.75" customHeight="1" x14ac:dyDescent="0.2">
      <c r="A296" s="116">
        <v>7000002804</v>
      </c>
      <c r="B296" s="117" t="s">
        <v>410</v>
      </c>
      <c r="C296" s="118" t="s">
        <v>411</v>
      </c>
      <c r="D296" s="119" t="s">
        <v>1</v>
      </c>
      <c r="E296" s="119">
        <v>48</v>
      </c>
      <c r="F296" s="194" t="s">
        <v>96</v>
      </c>
      <c r="G296" s="120">
        <v>1</v>
      </c>
      <c r="H296" s="122">
        <v>42.72234084507042</v>
      </c>
      <c r="I296" s="122">
        <v>42.72234084507042</v>
      </c>
      <c r="J296" s="141">
        <v>3289.6202450704222</v>
      </c>
      <c r="K296" s="121">
        <v>3289.6202450704222</v>
      </c>
      <c r="L296" s="120">
        <v>3</v>
      </c>
      <c r="M296" s="123">
        <v>0</v>
      </c>
    </row>
    <row r="297" spans="1:13" ht="43.5" customHeight="1" x14ac:dyDescent="0.2">
      <c r="A297" s="145">
        <v>7100145186</v>
      </c>
      <c r="B297" s="146" t="s">
        <v>412</v>
      </c>
      <c r="C297" s="147" t="s">
        <v>413</v>
      </c>
      <c r="D297" s="148" t="s">
        <v>1</v>
      </c>
      <c r="E297" s="148"/>
      <c r="F297" s="195" t="s">
        <v>96</v>
      </c>
      <c r="G297" s="149">
        <v>1</v>
      </c>
      <c r="H297" s="150">
        <v>535.81720563380281</v>
      </c>
      <c r="I297" s="150">
        <v>535.81720563380281</v>
      </c>
      <c r="J297" s="151">
        <v>41257.924833802819</v>
      </c>
      <c r="K297" s="152">
        <v>41257.924833802819</v>
      </c>
      <c r="L297" s="149">
        <v>2</v>
      </c>
      <c r="M297" s="153">
        <v>0</v>
      </c>
    </row>
    <row r="298" spans="1:13" ht="66.75" customHeight="1" x14ac:dyDescent="0.2">
      <c r="A298" s="67">
        <v>7100004028</v>
      </c>
      <c r="B298" s="11" t="s">
        <v>414</v>
      </c>
      <c r="C298" s="62" t="s">
        <v>415</v>
      </c>
      <c r="D298" s="89" t="s">
        <v>1</v>
      </c>
      <c r="E298" s="89">
        <v>14</v>
      </c>
      <c r="F298" s="193" t="s">
        <v>96</v>
      </c>
      <c r="G298" s="13">
        <v>1</v>
      </c>
      <c r="H298" s="91">
        <v>605.97970140845075</v>
      </c>
      <c r="I298" s="91">
        <v>605.97970140845075</v>
      </c>
      <c r="J298" s="143">
        <v>46660.43700845071</v>
      </c>
      <c r="K298" s="54">
        <v>46660.43700845071</v>
      </c>
      <c r="L298" s="13">
        <v>1</v>
      </c>
      <c r="M298" s="92">
        <v>0</v>
      </c>
    </row>
    <row r="299" spans="1:13" ht="55.5" customHeight="1" x14ac:dyDescent="0.2">
      <c r="A299" s="67">
        <v>7100004031</v>
      </c>
      <c r="B299" s="11" t="s">
        <v>416</v>
      </c>
      <c r="C299" s="62" t="s">
        <v>417</v>
      </c>
      <c r="D299" s="89" t="s">
        <v>1</v>
      </c>
      <c r="E299" s="89">
        <v>14</v>
      </c>
      <c r="F299" s="193" t="s">
        <v>96</v>
      </c>
      <c r="G299" s="13">
        <v>1</v>
      </c>
      <c r="H299" s="91">
        <v>605.97970140845075</v>
      </c>
      <c r="I299" s="91">
        <v>605.97970140845075</v>
      </c>
      <c r="J299" s="143">
        <v>46660.43700845071</v>
      </c>
      <c r="K299" s="54">
        <v>46660.43700845071</v>
      </c>
      <c r="L299" s="13">
        <v>1</v>
      </c>
      <c r="M299" s="92">
        <v>0</v>
      </c>
    </row>
    <row r="300" spans="1:13" ht="49.5" customHeight="1" x14ac:dyDescent="0.2">
      <c r="A300" s="67">
        <v>7100004026</v>
      </c>
      <c r="B300" s="11" t="s">
        <v>418</v>
      </c>
      <c r="C300" s="62" t="s">
        <v>419</v>
      </c>
      <c r="D300" s="89" t="s">
        <v>1</v>
      </c>
      <c r="E300" s="89">
        <v>14</v>
      </c>
      <c r="F300" s="193" t="s">
        <v>96</v>
      </c>
      <c r="G300" s="13">
        <v>1</v>
      </c>
      <c r="H300" s="91">
        <v>605.97970140845075</v>
      </c>
      <c r="I300" s="91">
        <v>605.97970140845075</v>
      </c>
      <c r="J300" s="143">
        <v>46660.43700845071</v>
      </c>
      <c r="K300" s="54">
        <v>46660.43700845071</v>
      </c>
      <c r="L300" s="13">
        <v>1</v>
      </c>
      <c r="M300" s="92">
        <v>0</v>
      </c>
    </row>
    <row r="301" spans="1:13" ht="65.25" customHeight="1" x14ac:dyDescent="0.2">
      <c r="A301" s="30">
        <v>7100072799</v>
      </c>
      <c r="B301" s="31">
        <v>6152</v>
      </c>
      <c r="C301" s="185" t="s">
        <v>457</v>
      </c>
      <c r="D301" s="27" t="s">
        <v>1</v>
      </c>
      <c r="E301" s="27"/>
      <c r="F301" s="200" t="s">
        <v>96</v>
      </c>
      <c r="G301" s="28">
        <v>1</v>
      </c>
      <c r="H301" s="186">
        <v>222</v>
      </c>
      <c r="I301" s="186">
        <v>222</v>
      </c>
      <c r="J301" s="187">
        <v>17094</v>
      </c>
      <c r="K301" s="188">
        <v>17094</v>
      </c>
      <c r="L301" s="28">
        <v>1</v>
      </c>
      <c r="M301" s="29">
        <v>0</v>
      </c>
    </row>
    <row r="302" spans="1:13" ht="74.25" customHeight="1" x14ac:dyDescent="0.2">
      <c r="A302" s="30">
        <v>7100072801</v>
      </c>
      <c r="B302" s="31">
        <v>6154</v>
      </c>
      <c r="C302" s="185" t="s">
        <v>458</v>
      </c>
      <c r="D302" s="27" t="s">
        <v>1</v>
      </c>
      <c r="E302" s="27"/>
      <c r="F302" s="200" t="s">
        <v>96</v>
      </c>
      <c r="G302" s="28">
        <v>1</v>
      </c>
      <c r="H302" s="186">
        <v>222</v>
      </c>
      <c r="I302" s="186">
        <v>222</v>
      </c>
      <c r="J302" s="187">
        <v>17094</v>
      </c>
      <c r="K302" s="188">
        <v>17094</v>
      </c>
      <c r="L302" s="189">
        <v>1</v>
      </c>
      <c r="M302" s="29">
        <v>0</v>
      </c>
    </row>
    <row r="303" spans="1:13" ht="66" customHeight="1" x14ac:dyDescent="0.2">
      <c r="A303" s="30">
        <v>7100072802</v>
      </c>
      <c r="B303" s="31">
        <v>6155</v>
      </c>
      <c r="C303" s="185" t="s">
        <v>459</v>
      </c>
      <c r="D303" s="27" t="s">
        <v>1</v>
      </c>
      <c r="E303" s="27"/>
      <c r="F303" s="200" t="s">
        <v>96</v>
      </c>
      <c r="G303" s="28">
        <v>1</v>
      </c>
      <c r="H303" s="186">
        <v>222</v>
      </c>
      <c r="I303" s="186">
        <v>222</v>
      </c>
      <c r="J303" s="187">
        <v>17094</v>
      </c>
      <c r="K303" s="188">
        <v>17094</v>
      </c>
      <c r="L303" s="189">
        <v>1</v>
      </c>
      <c r="M303" s="29">
        <v>0</v>
      </c>
    </row>
    <row r="304" spans="1:13" ht="63.75" customHeight="1" x14ac:dyDescent="0.2">
      <c r="A304" s="30">
        <v>7100072803</v>
      </c>
      <c r="B304" s="31">
        <v>6156</v>
      </c>
      <c r="C304" s="185" t="s">
        <v>460</v>
      </c>
      <c r="D304" s="27" t="s">
        <v>1</v>
      </c>
      <c r="E304" s="27"/>
      <c r="F304" s="200" t="s">
        <v>96</v>
      </c>
      <c r="G304" s="28">
        <v>1</v>
      </c>
      <c r="H304" s="186">
        <v>222</v>
      </c>
      <c r="I304" s="186">
        <v>222</v>
      </c>
      <c r="J304" s="187">
        <v>17094</v>
      </c>
      <c r="K304" s="188">
        <v>17094</v>
      </c>
      <c r="L304" s="189">
        <v>1</v>
      </c>
      <c r="M304" s="29">
        <v>0</v>
      </c>
    </row>
    <row r="305" spans="1:13" ht="83.25" customHeight="1" x14ac:dyDescent="0.2">
      <c r="A305" s="30">
        <v>7100072804</v>
      </c>
      <c r="B305" s="31">
        <v>6158</v>
      </c>
      <c r="C305" s="185" t="s">
        <v>461</v>
      </c>
      <c r="D305" s="27" t="s">
        <v>1</v>
      </c>
      <c r="E305" s="27"/>
      <c r="F305" s="200" t="s">
        <v>96</v>
      </c>
      <c r="G305" s="28">
        <v>1</v>
      </c>
      <c r="H305" s="186">
        <v>222</v>
      </c>
      <c r="I305" s="186">
        <v>222</v>
      </c>
      <c r="J305" s="187">
        <v>17094</v>
      </c>
      <c r="K305" s="188">
        <v>17094</v>
      </c>
      <c r="L305" s="189">
        <v>3</v>
      </c>
      <c r="M305" s="29">
        <v>0</v>
      </c>
    </row>
    <row r="306" spans="1:13" ht="57.75" customHeight="1" x14ac:dyDescent="0.2">
      <c r="A306" s="30">
        <v>7100072807</v>
      </c>
      <c r="B306" s="31">
        <v>6162</v>
      </c>
      <c r="C306" s="185" t="s">
        <v>462</v>
      </c>
      <c r="D306" s="27" t="s">
        <v>1</v>
      </c>
      <c r="E306" s="27"/>
      <c r="F306" s="200" t="s">
        <v>96</v>
      </c>
      <c r="G306" s="28">
        <v>1</v>
      </c>
      <c r="H306" s="186">
        <v>245</v>
      </c>
      <c r="I306" s="186">
        <v>245</v>
      </c>
      <c r="J306" s="187">
        <v>18865</v>
      </c>
      <c r="K306" s="188">
        <v>18865</v>
      </c>
      <c r="L306" s="189">
        <v>1</v>
      </c>
      <c r="M306" s="29">
        <v>0</v>
      </c>
    </row>
    <row r="307" spans="1:13" ht="59.25" customHeight="1" x14ac:dyDescent="0.2">
      <c r="A307" s="30">
        <v>7100072808</v>
      </c>
      <c r="B307" s="31">
        <v>6163</v>
      </c>
      <c r="C307" s="185" t="s">
        <v>463</v>
      </c>
      <c r="D307" s="27" t="s">
        <v>1</v>
      </c>
      <c r="E307" s="27"/>
      <c r="F307" s="200" t="s">
        <v>96</v>
      </c>
      <c r="G307" s="28">
        <v>1</v>
      </c>
      <c r="H307" s="186">
        <v>245</v>
      </c>
      <c r="I307" s="186">
        <v>245</v>
      </c>
      <c r="J307" s="187">
        <v>18865</v>
      </c>
      <c r="K307" s="188">
        <v>18865</v>
      </c>
      <c r="L307" s="189">
        <v>1</v>
      </c>
      <c r="M307" s="29">
        <v>0</v>
      </c>
    </row>
    <row r="308" spans="1:13" ht="68.25" customHeight="1" x14ac:dyDescent="0.2">
      <c r="A308" s="30">
        <v>7100072809</v>
      </c>
      <c r="B308" s="31">
        <v>6164</v>
      </c>
      <c r="C308" s="185" t="s">
        <v>464</v>
      </c>
      <c r="D308" s="27" t="s">
        <v>1</v>
      </c>
      <c r="E308" s="27"/>
      <c r="F308" s="200" t="s">
        <v>96</v>
      </c>
      <c r="G308" s="28">
        <v>1</v>
      </c>
      <c r="H308" s="186">
        <v>245</v>
      </c>
      <c r="I308" s="186">
        <v>245</v>
      </c>
      <c r="J308" s="187">
        <v>18865</v>
      </c>
      <c r="K308" s="188">
        <v>18865</v>
      </c>
      <c r="L308" s="189">
        <v>1</v>
      </c>
      <c r="M308" s="29">
        <v>0</v>
      </c>
    </row>
    <row r="309" spans="1:13" ht="63.75" customHeight="1" x14ac:dyDescent="0.2">
      <c r="A309" s="30">
        <v>7100072810</v>
      </c>
      <c r="B309" s="31">
        <v>6165</v>
      </c>
      <c r="C309" s="185" t="s">
        <v>465</v>
      </c>
      <c r="D309" s="27" t="s">
        <v>1</v>
      </c>
      <c r="E309" s="27"/>
      <c r="F309" s="200" t="s">
        <v>96</v>
      </c>
      <c r="G309" s="28">
        <v>1</v>
      </c>
      <c r="H309" s="186">
        <v>245</v>
      </c>
      <c r="I309" s="186">
        <v>245</v>
      </c>
      <c r="J309" s="187">
        <v>18865</v>
      </c>
      <c r="K309" s="188">
        <v>18865</v>
      </c>
      <c r="L309" s="189">
        <v>1</v>
      </c>
      <c r="M309" s="29">
        <v>0</v>
      </c>
    </row>
    <row r="310" spans="1:13" ht="62.25" customHeight="1" x14ac:dyDescent="0.2">
      <c r="A310" s="30">
        <v>7100072811</v>
      </c>
      <c r="B310" s="31">
        <v>6166</v>
      </c>
      <c r="C310" s="185" t="s">
        <v>466</v>
      </c>
      <c r="D310" s="27" t="s">
        <v>1</v>
      </c>
      <c r="E310" s="27"/>
      <c r="F310" s="200" t="s">
        <v>96</v>
      </c>
      <c r="G310" s="28">
        <v>1</v>
      </c>
      <c r="H310" s="186">
        <v>245</v>
      </c>
      <c r="I310" s="186">
        <v>245</v>
      </c>
      <c r="J310" s="187">
        <v>18865</v>
      </c>
      <c r="K310" s="188">
        <v>18865</v>
      </c>
      <c r="L310" s="189">
        <v>1</v>
      </c>
      <c r="M310" s="29">
        <v>0</v>
      </c>
    </row>
    <row r="311" spans="1:13" ht="72.75" customHeight="1" x14ac:dyDescent="0.2">
      <c r="A311" s="30">
        <v>7100072813</v>
      </c>
      <c r="B311" s="31">
        <v>6168</v>
      </c>
      <c r="C311" s="185" t="s">
        <v>467</v>
      </c>
      <c r="D311" s="27" t="s">
        <v>1</v>
      </c>
      <c r="E311" s="27"/>
      <c r="F311" s="200" t="s">
        <v>96</v>
      </c>
      <c r="G311" s="28">
        <v>1</v>
      </c>
      <c r="H311" s="186">
        <v>245</v>
      </c>
      <c r="I311" s="186">
        <v>245</v>
      </c>
      <c r="J311" s="187">
        <v>18865</v>
      </c>
      <c r="K311" s="188">
        <v>18865</v>
      </c>
      <c r="L311" s="189">
        <v>1</v>
      </c>
      <c r="M311" s="29">
        <v>0</v>
      </c>
    </row>
    <row r="312" spans="1:13" ht="75" customHeight="1" x14ac:dyDescent="0.2">
      <c r="A312" s="30">
        <v>7100072815</v>
      </c>
      <c r="B312" s="31">
        <v>6170</v>
      </c>
      <c r="C312" s="185" t="s">
        <v>468</v>
      </c>
      <c r="D312" s="27" t="s">
        <v>1</v>
      </c>
      <c r="E312" s="27"/>
      <c r="F312" s="200" t="s">
        <v>96</v>
      </c>
      <c r="G312" s="28">
        <v>1</v>
      </c>
      <c r="H312" s="186">
        <v>256</v>
      </c>
      <c r="I312" s="186">
        <v>256</v>
      </c>
      <c r="J312" s="187">
        <v>19712</v>
      </c>
      <c r="K312" s="188">
        <v>19712</v>
      </c>
      <c r="L312" s="189">
        <v>1</v>
      </c>
      <c r="M312" s="29">
        <v>0</v>
      </c>
    </row>
    <row r="313" spans="1:13" ht="70.5" customHeight="1" x14ac:dyDescent="0.2">
      <c r="A313" s="30">
        <v>7100072816</v>
      </c>
      <c r="B313" s="31">
        <v>6171</v>
      </c>
      <c r="C313" s="185" t="s">
        <v>469</v>
      </c>
      <c r="D313" s="27" t="s">
        <v>1</v>
      </c>
      <c r="E313" s="27"/>
      <c r="F313" s="200" t="s">
        <v>96</v>
      </c>
      <c r="G313" s="28">
        <v>1</v>
      </c>
      <c r="H313" s="186">
        <v>245</v>
      </c>
      <c r="I313" s="186">
        <v>245</v>
      </c>
      <c r="J313" s="187">
        <v>18865</v>
      </c>
      <c r="K313" s="188">
        <v>18865</v>
      </c>
      <c r="L313" s="189">
        <v>1</v>
      </c>
      <c r="M313" s="29">
        <v>0</v>
      </c>
    </row>
    <row r="314" spans="1:13" ht="62.25" customHeight="1" x14ac:dyDescent="0.2">
      <c r="A314" s="30">
        <v>7100099004</v>
      </c>
      <c r="B314" s="31">
        <v>6177</v>
      </c>
      <c r="C314" s="185" t="s">
        <v>470</v>
      </c>
      <c r="D314" s="27" t="s">
        <v>1</v>
      </c>
      <c r="E314" s="27"/>
      <c r="F314" s="200" t="s">
        <v>96</v>
      </c>
      <c r="G314" s="28">
        <v>1</v>
      </c>
      <c r="H314" s="186">
        <v>256</v>
      </c>
      <c r="I314" s="186">
        <v>256</v>
      </c>
      <c r="J314" s="187">
        <v>19712</v>
      </c>
      <c r="K314" s="188">
        <v>19712</v>
      </c>
      <c r="L314" s="189">
        <v>1</v>
      </c>
      <c r="M314" s="29">
        <v>0</v>
      </c>
    </row>
    <row r="315" spans="1:13" ht="69.75" customHeight="1" x14ac:dyDescent="0.2">
      <c r="A315" s="30">
        <v>7100099006</v>
      </c>
      <c r="B315" s="31">
        <v>6179</v>
      </c>
      <c r="C315" s="185" t="s">
        <v>471</v>
      </c>
      <c r="D315" s="27" t="s">
        <v>1</v>
      </c>
      <c r="E315" s="27"/>
      <c r="F315" s="200" t="s">
        <v>96</v>
      </c>
      <c r="G315" s="28">
        <v>1</v>
      </c>
      <c r="H315" s="186">
        <v>256</v>
      </c>
      <c r="I315" s="186">
        <v>256</v>
      </c>
      <c r="J315" s="187">
        <v>19712</v>
      </c>
      <c r="K315" s="188">
        <v>19712</v>
      </c>
      <c r="L315" s="189">
        <v>1</v>
      </c>
      <c r="M315" s="29">
        <v>0</v>
      </c>
    </row>
    <row r="316" spans="1:13" ht="73.5" customHeight="1" x14ac:dyDescent="0.2">
      <c r="A316" s="30">
        <v>7100072821</v>
      </c>
      <c r="B316" s="31">
        <v>6176</v>
      </c>
      <c r="C316" s="185" t="s">
        <v>472</v>
      </c>
      <c r="D316" s="27" t="s">
        <v>1</v>
      </c>
      <c r="E316" s="27"/>
      <c r="F316" s="200" t="s">
        <v>96</v>
      </c>
      <c r="G316" s="28">
        <v>1</v>
      </c>
      <c r="H316" s="186">
        <v>256</v>
      </c>
      <c r="I316" s="186">
        <v>256</v>
      </c>
      <c r="J316" s="187">
        <v>19712</v>
      </c>
      <c r="K316" s="188">
        <v>19712</v>
      </c>
      <c r="L316" s="189">
        <v>3</v>
      </c>
      <c r="M316" s="29">
        <v>0</v>
      </c>
    </row>
    <row r="317" spans="1:13" ht="80.25" customHeight="1" x14ac:dyDescent="0.2">
      <c r="A317" s="30">
        <v>7100132810</v>
      </c>
      <c r="B317" s="31">
        <v>6190</v>
      </c>
      <c r="C317" s="185" t="s">
        <v>473</v>
      </c>
      <c r="D317" s="27" t="s">
        <v>1</v>
      </c>
      <c r="E317" s="27"/>
      <c r="F317" s="200" t="s">
        <v>96</v>
      </c>
      <c r="G317" s="28">
        <v>1</v>
      </c>
      <c r="H317" s="186">
        <v>256</v>
      </c>
      <c r="I317" s="186">
        <v>256</v>
      </c>
      <c r="J317" s="187">
        <v>19712</v>
      </c>
      <c r="K317" s="188">
        <v>19712</v>
      </c>
      <c r="L317" s="189">
        <v>1</v>
      </c>
      <c r="M317" s="29">
        <v>0</v>
      </c>
    </row>
    <row r="318" spans="1:13" ht="26.25" x14ac:dyDescent="0.2">
      <c r="A318" s="84"/>
      <c r="B318" s="183" t="s">
        <v>420</v>
      </c>
      <c r="C318" s="184"/>
      <c r="D318" s="206"/>
      <c r="E318" s="184"/>
      <c r="F318" s="201"/>
      <c r="G318" s="184"/>
      <c r="H318" s="184"/>
      <c r="I318" s="184"/>
      <c r="J318" s="184"/>
      <c r="K318" s="103"/>
      <c r="L318" s="184"/>
      <c r="M318" s="184"/>
    </row>
    <row r="319" spans="1:13" ht="69.75" customHeight="1" x14ac:dyDescent="0.2">
      <c r="A319" s="8">
        <v>7100060426</v>
      </c>
      <c r="B319" s="10">
        <v>40001</v>
      </c>
      <c r="C319" s="62" t="s">
        <v>421</v>
      </c>
      <c r="D319" s="5" t="s">
        <v>1</v>
      </c>
      <c r="E319" s="5"/>
      <c r="F319" s="14" t="s">
        <v>97</v>
      </c>
      <c r="G319" s="1">
        <v>1</v>
      </c>
      <c r="H319" s="91">
        <v>14.306493506493505</v>
      </c>
      <c r="I319" s="91">
        <v>14.306493506493505</v>
      </c>
      <c r="J319" s="143">
        <v>1101.5999999999999</v>
      </c>
      <c r="K319" s="90">
        <v>1101.5999999999999</v>
      </c>
      <c r="L319" s="1">
        <v>1</v>
      </c>
      <c r="M319" s="12">
        <v>0.2</v>
      </c>
    </row>
    <row r="320" spans="1:13" ht="49.5" customHeight="1" x14ac:dyDescent="0.2">
      <c r="A320" s="8">
        <v>7100060427</v>
      </c>
      <c r="B320" s="10">
        <v>40002</v>
      </c>
      <c r="C320" s="62" t="s">
        <v>422</v>
      </c>
      <c r="D320" s="5" t="s">
        <v>1</v>
      </c>
      <c r="E320" s="5"/>
      <c r="F320" s="14" t="s">
        <v>97</v>
      </c>
      <c r="G320" s="1">
        <v>1</v>
      </c>
      <c r="H320" s="91">
        <v>14.306493506493505</v>
      </c>
      <c r="I320" s="91">
        <v>14.306493506493505</v>
      </c>
      <c r="J320" s="143">
        <v>1101.5999999999999</v>
      </c>
      <c r="K320" s="90">
        <v>1101.5999999999999</v>
      </c>
      <c r="L320" s="1">
        <v>1</v>
      </c>
      <c r="M320" s="12">
        <v>0.2</v>
      </c>
    </row>
    <row r="321" spans="1:13" ht="43.5" customHeight="1" x14ac:dyDescent="0.2">
      <c r="A321" s="8">
        <v>7100060428</v>
      </c>
      <c r="B321" s="10">
        <v>40007</v>
      </c>
      <c r="C321" s="62" t="s">
        <v>423</v>
      </c>
      <c r="D321" s="5" t="s">
        <v>1</v>
      </c>
      <c r="E321" s="5"/>
      <c r="F321" s="14" t="s">
        <v>97</v>
      </c>
      <c r="G321" s="1">
        <v>1</v>
      </c>
      <c r="H321" s="91">
        <v>6.1994805194805194</v>
      </c>
      <c r="I321" s="91">
        <v>6.1994805194805194</v>
      </c>
      <c r="J321" s="143">
        <v>477.36</v>
      </c>
      <c r="K321" s="90">
        <v>477.36</v>
      </c>
      <c r="L321" s="1">
        <v>10</v>
      </c>
      <c r="M321" s="12">
        <v>0.2</v>
      </c>
    </row>
    <row r="322" spans="1:13" ht="44.25" customHeight="1" x14ac:dyDescent="0.2">
      <c r="A322" s="8">
        <v>7100060429</v>
      </c>
      <c r="B322" s="10">
        <v>40008</v>
      </c>
      <c r="C322" s="62" t="s">
        <v>424</v>
      </c>
      <c r="D322" s="5" t="s">
        <v>1</v>
      </c>
      <c r="E322" s="5"/>
      <c r="F322" s="14" t="s">
        <v>97</v>
      </c>
      <c r="G322" s="1">
        <v>1</v>
      </c>
      <c r="H322" s="91">
        <v>6.1994805194805194</v>
      </c>
      <c r="I322" s="91">
        <v>6.1994805194805194</v>
      </c>
      <c r="J322" s="143">
        <v>477.36</v>
      </c>
      <c r="K322" s="90">
        <v>477.36</v>
      </c>
      <c r="L322" s="1">
        <v>10</v>
      </c>
      <c r="M322" s="12">
        <v>0.2</v>
      </c>
    </row>
    <row r="323" spans="1:13" ht="81.75" customHeight="1" x14ac:dyDescent="0.2">
      <c r="A323" s="8">
        <v>7100060430</v>
      </c>
      <c r="B323" s="10">
        <v>40003</v>
      </c>
      <c r="C323" s="62" t="s">
        <v>425</v>
      </c>
      <c r="D323" s="5" t="s">
        <v>1</v>
      </c>
      <c r="E323" s="5"/>
      <c r="F323" s="14" t="s">
        <v>97</v>
      </c>
      <c r="G323" s="1">
        <v>1</v>
      </c>
      <c r="H323" s="91">
        <v>20.664935064935065</v>
      </c>
      <c r="I323" s="91">
        <v>20.664935064935065</v>
      </c>
      <c r="J323" s="143">
        <v>1591.2</v>
      </c>
      <c r="K323" s="90">
        <v>1591.2</v>
      </c>
      <c r="L323" s="1">
        <v>1</v>
      </c>
      <c r="M323" s="12">
        <v>0.2</v>
      </c>
    </row>
    <row r="324" spans="1:13" ht="76.5" customHeight="1" x14ac:dyDescent="0.2">
      <c r="A324" s="8">
        <v>7100060431</v>
      </c>
      <c r="B324" s="10">
        <v>40004</v>
      </c>
      <c r="C324" s="62" t="s">
        <v>426</v>
      </c>
      <c r="D324" s="5" t="s">
        <v>1</v>
      </c>
      <c r="E324" s="5"/>
      <c r="F324" s="14" t="s">
        <v>97</v>
      </c>
      <c r="G324" s="1">
        <v>1</v>
      </c>
      <c r="H324" s="91">
        <v>20.664935064935065</v>
      </c>
      <c r="I324" s="91">
        <v>20.664935064935065</v>
      </c>
      <c r="J324" s="143">
        <v>1591.2</v>
      </c>
      <c r="K324" s="90">
        <v>1591.2</v>
      </c>
      <c r="L324" s="1">
        <v>1</v>
      </c>
      <c r="M324" s="12">
        <v>0.2</v>
      </c>
    </row>
    <row r="325" spans="1:13" ht="73.5" customHeight="1" x14ac:dyDescent="0.2">
      <c r="A325" s="8">
        <v>7100060432</v>
      </c>
      <c r="B325" s="10">
        <v>40005</v>
      </c>
      <c r="C325" s="62" t="s">
        <v>427</v>
      </c>
      <c r="D325" s="5" t="s">
        <v>1</v>
      </c>
      <c r="E325" s="5"/>
      <c r="F325" s="14" t="s">
        <v>97</v>
      </c>
      <c r="G325" s="1">
        <v>1</v>
      </c>
      <c r="H325" s="91">
        <v>20.664935064935065</v>
      </c>
      <c r="I325" s="91">
        <v>20.664935064935065</v>
      </c>
      <c r="J325" s="143">
        <v>1591.2</v>
      </c>
      <c r="K325" s="90">
        <v>1591.2</v>
      </c>
      <c r="L325" s="1">
        <v>1</v>
      </c>
      <c r="M325" s="12">
        <v>0.2</v>
      </c>
    </row>
    <row r="326" spans="1:13" ht="63.75" x14ac:dyDescent="0.2">
      <c r="A326" s="8">
        <v>7100060433</v>
      </c>
      <c r="B326" s="10">
        <v>40006</v>
      </c>
      <c r="C326" s="62" t="s">
        <v>428</v>
      </c>
      <c r="D326" s="5" t="s">
        <v>1</v>
      </c>
      <c r="E326" s="5"/>
      <c r="F326" s="14" t="s">
        <v>97</v>
      </c>
      <c r="G326" s="1">
        <v>1</v>
      </c>
      <c r="H326" s="91">
        <v>20.664935064935065</v>
      </c>
      <c r="I326" s="91">
        <v>20.664935064935065</v>
      </c>
      <c r="J326" s="143">
        <v>1591.2</v>
      </c>
      <c r="K326" s="90">
        <v>1591.2</v>
      </c>
      <c r="L326" s="1">
        <v>1</v>
      </c>
      <c r="M326" s="12">
        <v>0.2</v>
      </c>
    </row>
    <row r="327" spans="1:13" ht="63.75" x14ac:dyDescent="0.2">
      <c r="A327" s="8">
        <v>7100060434</v>
      </c>
      <c r="B327" s="10">
        <v>40011</v>
      </c>
      <c r="C327" s="62" t="s">
        <v>429</v>
      </c>
      <c r="D327" s="5" t="s">
        <v>1</v>
      </c>
      <c r="E327" s="5"/>
      <c r="F327" s="14" t="s">
        <v>97</v>
      </c>
      <c r="G327" s="1">
        <v>1</v>
      </c>
      <c r="H327" s="91">
        <v>18</v>
      </c>
      <c r="I327" s="91">
        <v>18</v>
      </c>
      <c r="J327" s="143">
        <v>1386</v>
      </c>
      <c r="K327" s="90">
        <v>1386</v>
      </c>
      <c r="L327" s="1">
        <v>1</v>
      </c>
      <c r="M327" s="12">
        <v>0.2</v>
      </c>
    </row>
    <row r="328" spans="1:13" ht="51" x14ac:dyDescent="0.2">
      <c r="A328" s="8">
        <v>7100060435</v>
      </c>
      <c r="B328" s="10">
        <v>40012</v>
      </c>
      <c r="C328" s="62" t="s">
        <v>430</v>
      </c>
      <c r="D328" s="5" t="s">
        <v>1</v>
      </c>
      <c r="E328" s="5"/>
      <c r="F328" s="14" t="s">
        <v>97</v>
      </c>
      <c r="G328" s="1">
        <v>1</v>
      </c>
      <c r="H328" s="91">
        <v>15.896103896103897</v>
      </c>
      <c r="I328" s="91">
        <v>15.896103896103897</v>
      </c>
      <c r="J328" s="143">
        <v>1224</v>
      </c>
      <c r="K328" s="90">
        <v>1224</v>
      </c>
      <c r="L328" s="1">
        <v>1</v>
      </c>
      <c r="M328" s="12">
        <v>0.2</v>
      </c>
    </row>
    <row r="329" spans="1:13" ht="51" x14ac:dyDescent="0.2">
      <c r="A329" s="8">
        <v>7100060436</v>
      </c>
      <c r="B329" s="10">
        <v>40013</v>
      </c>
      <c r="C329" s="62" t="s">
        <v>431</v>
      </c>
      <c r="D329" s="5" t="s">
        <v>1</v>
      </c>
      <c r="E329" s="5"/>
      <c r="F329" s="14" t="s">
        <v>97</v>
      </c>
      <c r="G329" s="1">
        <v>1</v>
      </c>
      <c r="H329" s="91">
        <v>15.896103896103897</v>
      </c>
      <c r="I329" s="91">
        <v>15.896103896103897</v>
      </c>
      <c r="J329" s="143">
        <v>1224</v>
      </c>
      <c r="K329" s="90">
        <v>1224</v>
      </c>
      <c r="L329" s="1">
        <v>1</v>
      </c>
      <c r="M329" s="12">
        <v>0.2</v>
      </c>
    </row>
    <row r="330" spans="1:13" ht="83.25" customHeight="1" x14ac:dyDescent="0.2">
      <c r="A330" s="8">
        <v>7100137383</v>
      </c>
      <c r="B330" s="10">
        <v>40016</v>
      </c>
      <c r="C330" s="62" t="s">
        <v>432</v>
      </c>
      <c r="D330" s="5" t="s">
        <v>1</v>
      </c>
      <c r="E330" s="5"/>
      <c r="F330" s="14" t="s">
        <v>97</v>
      </c>
      <c r="G330" s="1">
        <v>1</v>
      </c>
      <c r="H330" s="91">
        <v>20.664935064935065</v>
      </c>
      <c r="I330" s="91">
        <v>20.664935064935065</v>
      </c>
      <c r="J330" s="143">
        <v>1591.2</v>
      </c>
      <c r="K330" s="90">
        <v>1591.2</v>
      </c>
      <c r="L330" s="1">
        <v>1</v>
      </c>
      <c r="M330" s="12">
        <v>0.2</v>
      </c>
    </row>
    <row r="331" spans="1:13" ht="79.5" customHeight="1" x14ac:dyDescent="0.2">
      <c r="A331" s="8">
        <v>7100137384</v>
      </c>
      <c r="B331" s="10">
        <v>40017</v>
      </c>
      <c r="C331" s="62" t="s">
        <v>433</v>
      </c>
      <c r="D331" s="5" t="s">
        <v>1</v>
      </c>
      <c r="E331" s="5"/>
      <c r="F331" s="14" t="s">
        <v>97</v>
      </c>
      <c r="G331" s="1">
        <v>1</v>
      </c>
      <c r="H331" s="91">
        <v>20.664935064935065</v>
      </c>
      <c r="I331" s="91">
        <v>20.664935064935065</v>
      </c>
      <c r="J331" s="143">
        <v>1591.2</v>
      </c>
      <c r="K331" s="90">
        <v>1591.2</v>
      </c>
      <c r="L331" s="1">
        <v>1</v>
      </c>
      <c r="M331" s="12">
        <v>0.2</v>
      </c>
    </row>
    <row r="332" spans="1:13" ht="69.75" customHeight="1" x14ac:dyDescent="0.2">
      <c r="A332" s="8">
        <v>7100060439</v>
      </c>
      <c r="B332" s="10">
        <v>40018</v>
      </c>
      <c r="C332" s="62" t="s">
        <v>434</v>
      </c>
      <c r="D332" s="5" t="s">
        <v>1</v>
      </c>
      <c r="E332" s="5"/>
      <c r="F332" s="14" t="s">
        <v>97</v>
      </c>
      <c r="G332" s="1">
        <v>1</v>
      </c>
      <c r="H332" s="91">
        <v>18</v>
      </c>
      <c r="I332" s="91">
        <v>18</v>
      </c>
      <c r="J332" s="143">
        <v>1386</v>
      </c>
      <c r="K332" s="90">
        <v>1386</v>
      </c>
      <c r="L332" s="1">
        <v>1</v>
      </c>
      <c r="M332" s="12">
        <v>0.2</v>
      </c>
    </row>
    <row r="333" spans="1:13" ht="78" customHeight="1" x14ac:dyDescent="0.2">
      <c r="A333" s="8">
        <v>7100060441</v>
      </c>
      <c r="B333" s="10">
        <v>40020</v>
      </c>
      <c r="C333" s="62" t="s">
        <v>435</v>
      </c>
      <c r="D333" s="5" t="s">
        <v>1</v>
      </c>
      <c r="E333" s="5"/>
      <c r="F333" s="14" t="s">
        <v>97</v>
      </c>
      <c r="G333" s="1">
        <v>1</v>
      </c>
      <c r="H333" s="91">
        <v>19.075324675324676</v>
      </c>
      <c r="I333" s="91">
        <v>19.075324675324676</v>
      </c>
      <c r="J333" s="143">
        <v>1468.8</v>
      </c>
      <c r="K333" s="90">
        <v>1468.8</v>
      </c>
      <c r="L333" s="1">
        <v>1</v>
      </c>
      <c r="M333" s="12">
        <v>0.2</v>
      </c>
    </row>
    <row r="334" spans="1:13" ht="87.75" customHeight="1" x14ac:dyDescent="0.2">
      <c r="A334" s="8">
        <v>7100060442</v>
      </c>
      <c r="B334" s="10">
        <v>40021</v>
      </c>
      <c r="C334" s="62" t="s">
        <v>436</v>
      </c>
      <c r="D334" s="5" t="s">
        <v>1</v>
      </c>
      <c r="E334" s="5"/>
      <c r="F334" s="14" t="s">
        <v>97</v>
      </c>
      <c r="G334" s="1">
        <v>1</v>
      </c>
      <c r="H334" s="91">
        <v>19.075324675324676</v>
      </c>
      <c r="I334" s="91">
        <v>19.075324675324676</v>
      </c>
      <c r="J334" s="143">
        <v>1468.8</v>
      </c>
      <c r="K334" s="90">
        <v>1468.8</v>
      </c>
      <c r="L334" s="1">
        <v>1</v>
      </c>
      <c r="M334" s="12">
        <v>0.2</v>
      </c>
    </row>
    <row r="335" spans="1:13" ht="63.75" x14ac:dyDescent="0.2">
      <c r="A335" s="8">
        <v>7100060443</v>
      </c>
      <c r="B335" s="10">
        <v>40022</v>
      </c>
      <c r="C335" s="62" t="s">
        <v>437</v>
      </c>
      <c r="D335" s="5" t="s">
        <v>1</v>
      </c>
      <c r="E335" s="5"/>
      <c r="F335" s="14" t="s">
        <v>97</v>
      </c>
      <c r="G335" s="1">
        <v>1</v>
      </c>
      <c r="H335" s="91">
        <v>17.485714285714284</v>
      </c>
      <c r="I335" s="91">
        <v>17.485714285714284</v>
      </c>
      <c r="J335" s="143">
        <v>1346.3999999999999</v>
      </c>
      <c r="K335" s="90">
        <v>1346.3999999999999</v>
      </c>
      <c r="L335" s="1">
        <v>1</v>
      </c>
      <c r="M335" s="12">
        <v>0.2</v>
      </c>
    </row>
    <row r="336" spans="1:13" ht="63.75" x14ac:dyDescent="0.2">
      <c r="A336" s="8">
        <v>7100060444</v>
      </c>
      <c r="B336" s="10">
        <v>40023</v>
      </c>
      <c r="C336" s="62" t="s">
        <v>438</v>
      </c>
      <c r="D336" s="5" t="s">
        <v>1</v>
      </c>
      <c r="E336" s="5"/>
      <c r="F336" s="14" t="s">
        <v>97</v>
      </c>
      <c r="G336" s="1">
        <v>1</v>
      </c>
      <c r="H336" s="91">
        <v>17.485714285714284</v>
      </c>
      <c r="I336" s="91">
        <v>17.485714285714284</v>
      </c>
      <c r="J336" s="143">
        <v>1346.3999999999999</v>
      </c>
      <c r="K336" s="90">
        <v>1346.3999999999999</v>
      </c>
      <c r="L336" s="1">
        <v>1</v>
      </c>
      <c r="M336" s="12">
        <v>0.2</v>
      </c>
    </row>
    <row r="337" spans="1:13" ht="50.25" customHeight="1" x14ac:dyDescent="0.2">
      <c r="A337" s="8">
        <v>7100008783</v>
      </c>
      <c r="B337" s="10" t="s">
        <v>439</v>
      </c>
      <c r="C337" s="62" t="s">
        <v>440</v>
      </c>
      <c r="D337" s="5" t="s">
        <v>1</v>
      </c>
      <c r="E337" s="5"/>
      <c r="F337" s="14" t="s">
        <v>96</v>
      </c>
      <c r="G337" s="1">
        <v>1</v>
      </c>
      <c r="H337" s="91">
        <v>17.485714285714284</v>
      </c>
      <c r="I337" s="91">
        <v>17.485714285714284</v>
      </c>
      <c r="J337" s="143">
        <v>1346.3999999999999</v>
      </c>
      <c r="K337" s="90">
        <v>1346.3999999999999</v>
      </c>
      <c r="L337" s="1">
        <v>1</v>
      </c>
      <c r="M337" s="12">
        <v>0.2</v>
      </c>
    </row>
    <row r="338" spans="1:13" ht="97.5" customHeight="1" x14ac:dyDescent="0.2">
      <c r="A338" s="8">
        <v>7100018722</v>
      </c>
      <c r="B338" s="10" t="s">
        <v>439</v>
      </c>
      <c r="C338" s="62" t="s">
        <v>441</v>
      </c>
      <c r="D338" s="5" t="s">
        <v>1</v>
      </c>
      <c r="E338" s="5"/>
      <c r="F338" s="14" t="s">
        <v>96</v>
      </c>
      <c r="G338" s="1">
        <v>1</v>
      </c>
      <c r="H338" s="91">
        <v>55.636363636363633</v>
      </c>
      <c r="I338" s="91">
        <v>55.636363636363633</v>
      </c>
      <c r="J338" s="143">
        <v>4284</v>
      </c>
      <c r="K338" s="90">
        <v>4284</v>
      </c>
      <c r="L338" s="1">
        <v>1</v>
      </c>
      <c r="M338" s="12">
        <v>0.2</v>
      </c>
    </row>
    <row r="339" spans="1:13" ht="102" x14ac:dyDescent="0.2">
      <c r="A339" s="8">
        <v>7100030827</v>
      </c>
      <c r="B339" s="10" t="s">
        <v>439</v>
      </c>
      <c r="C339" s="62" t="s">
        <v>442</v>
      </c>
      <c r="D339" s="5" t="s">
        <v>1</v>
      </c>
      <c r="E339" s="5"/>
      <c r="F339" s="14" t="s">
        <v>96</v>
      </c>
      <c r="G339" s="1">
        <v>1</v>
      </c>
      <c r="H339" s="91">
        <v>55.636363636363633</v>
      </c>
      <c r="I339" s="91">
        <v>55.636363636363633</v>
      </c>
      <c r="J339" s="143">
        <v>4284</v>
      </c>
      <c r="K339" s="90">
        <v>4284</v>
      </c>
      <c r="L339" s="1">
        <v>1</v>
      </c>
      <c r="M339" s="12">
        <v>0.2</v>
      </c>
    </row>
    <row r="340" spans="1:13" ht="76.5" x14ac:dyDescent="0.2">
      <c r="A340" s="8">
        <v>7100014547</v>
      </c>
      <c r="B340" s="10" t="s">
        <v>439</v>
      </c>
      <c r="C340" s="62" t="s">
        <v>443</v>
      </c>
      <c r="D340" s="5" t="s">
        <v>1</v>
      </c>
      <c r="E340" s="5"/>
      <c r="F340" s="14" t="s">
        <v>96</v>
      </c>
      <c r="G340" s="1">
        <v>1</v>
      </c>
      <c r="H340" s="91">
        <v>73.122077922077921</v>
      </c>
      <c r="I340" s="91">
        <v>73.122077922077921</v>
      </c>
      <c r="J340" s="143">
        <v>5630.4</v>
      </c>
      <c r="K340" s="90">
        <v>5630.4</v>
      </c>
      <c r="L340" s="1">
        <v>1</v>
      </c>
      <c r="M340" s="12">
        <v>0.2</v>
      </c>
    </row>
    <row r="341" spans="1:13" ht="93" customHeight="1" x14ac:dyDescent="0.2">
      <c r="A341" s="8">
        <v>7100014364</v>
      </c>
      <c r="B341" s="10" t="s">
        <v>439</v>
      </c>
      <c r="C341" s="62" t="s">
        <v>444</v>
      </c>
      <c r="D341" s="5" t="s">
        <v>1</v>
      </c>
      <c r="E341" s="5"/>
      <c r="F341" s="14" t="s">
        <v>96</v>
      </c>
      <c r="G341" s="1">
        <v>1</v>
      </c>
      <c r="H341" s="91">
        <v>122.72727272727273</v>
      </c>
      <c r="I341" s="91">
        <v>122.72727272727273</v>
      </c>
      <c r="J341" s="143">
        <v>9450</v>
      </c>
      <c r="K341" s="90">
        <v>9450</v>
      </c>
      <c r="L341" s="1">
        <v>1</v>
      </c>
      <c r="M341" s="12">
        <v>0.2</v>
      </c>
    </row>
    <row r="342" spans="1:13" ht="95.25" customHeight="1" x14ac:dyDescent="0.2">
      <c r="A342" s="8">
        <v>7100037462</v>
      </c>
      <c r="B342" s="10" t="s">
        <v>439</v>
      </c>
      <c r="C342" s="62" t="s">
        <v>445</v>
      </c>
      <c r="D342" s="5" t="s">
        <v>1</v>
      </c>
      <c r="E342" s="5"/>
      <c r="F342" s="14" t="s">
        <v>96</v>
      </c>
      <c r="G342" s="1">
        <v>1</v>
      </c>
      <c r="H342" s="91">
        <v>122.72727272727273</v>
      </c>
      <c r="I342" s="91">
        <v>122.72727272727273</v>
      </c>
      <c r="J342" s="143">
        <v>9450</v>
      </c>
      <c r="K342" s="90">
        <v>9450</v>
      </c>
      <c r="L342" s="1">
        <v>1</v>
      </c>
      <c r="M342" s="12">
        <v>0.2</v>
      </c>
    </row>
    <row r="343" spans="1:13" x14ac:dyDescent="0.2">
      <c r="A343" s="176"/>
      <c r="B343" s="177"/>
      <c r="C343" s="178"/>
      <c r="D343" s="80"/>
      <c r="E343" s="80"/>
      <c r="F343" s="196"/>
      <c r="G343" s="81"/>
      <c r="H343" s="81"/>
      <c r="I343" s="81"/>
      <c r="J343" s="82"/>
      <c r="K343" s="103"/>
      <c r="L343" s="107"/>
      <c r="M343" s="104"/>
    </row>
    <row r="344" spans="1:13" x14ac:dyDescent="0.2">
      <c r="A344" s="154" t="s">
        <v>446</v>
      </c>
      <c r="B344" s="155"/>
      <c r="C344" s="156"/>
      <c r="D344" s="207"/>
      <c r="E344" s="156"/>
      <c r="F344" s="202"/>
      <c r="G344" s="157"/>
      <c r="H344" s="157"/>
      <c r="I344" s="158"/>
      <c r="J344" s="157"/>
      <c r="K344" s="54"/>
      <c r="L344" s="157"/>
      <c r="M344" s="159"/>
    </row>
    <row r="345" spans="1:13" ht="63.75" x14ac:dyDescent="0.2">
      <c r="A345" s="65">
        <v>7100050742</v>
      </c>
      <c r="B345" s="11">
        <v>4300</v>
      </c>
      <c r="C345" s="62" t="s">
        <v>182</v>
      </c>
      <c r="D345" s="89" t="s">
        <v>2</v>
      </c>
      <c r="E345" s="89"/>
      <c r="F345" s="197" t="s">
        <v>93</v>
      </c>
      <c r="G345" s="160">
        <v>6</v>
      </c>
      <c r="H345" s="64">
        <v>110.40854545454545</v>
      </c>
      <c r="I345" s="64">
        <v>662.45127272727268</v>
      </c>
      <c r="J345" s="90">
        <v>8501.4580000000005</v>
      </c>
      <c r="K345" s="54">
        <v>51008.748</v>
      </c>
      <c r="L345" s="161">
        <v>1</v>
      </c>
      <c r="M345" s="162">
        <v>0.2</v>
      </c>
    </row>
    <row r="346" spans="1:13" ht="63.75" x14ac:dyDescent="0.2">
      <c r="A346" s="65">
        <v>7100050747</v>
      </c>
      <c r="B346" s="114">
        <v>4300</v>
      </c>
      <c r="C346" s="62" t="s">
        <v>183</v>
      </c>
      <c r="D346" s="89" t="s">
        <v>2</v>
      </c>
      <c r="E346" s="190"/>
      <c r="F346" s="197" t="s">
        <v>93</v>
      </c>
      <c r="G346" s="160">
        <v>6</v>
      </c>
      <c r="H346" s="64">
        <v>110.40854545454545</v>
      </c>
      <c r="I346" s="64">
        <v>662.45127272727268</v>
      </c>
      <c r="J346" s="90">
        <v>8501.4580000000005</v>
      </c>
      <c r="K346" s="54">
        <v>51008.748</v>
      </c>
      <c r="L346" s="161">
        <v>1</v>
      </c>
      <c r="M346" s="162">
        <v>0.2</v>
      </c>
    </row>
    <row r="347" spans="1:13" ht="63.75" x14ac:dyDescent="0.2">
      <c r="A347" s="65">
        <v>7100050744</v>
      </c>
      <c r="B347" s="22">
        <v>4300</v>
      </c>
      <c r="C347" s="62" t="s">
        <v>184</v>
      </c>
      <c r="D347" s="89" t="s">
        <v>2</v>
      </c>
      <c r="E347" s="190"/>
      <c r="F347" s="197" t="s">
        <v>93</v>
      </c>
      <c r="G347" s="160">
        <v>6</v>
      </c>
      <c r="H347" s="64">
        <v>130.6036103896104</v>
      </c>
      <c r="I347" s="64">
        <v>783.62166233766231</v>
      </c>
      <c r="J347" s="90">
        <v>10056.477999999999</v>
      </c>
      <c r="K347" s="54">
        <v>60338.867999999995</v>
      </c>
      <c r="L347" s="161">
        <v>1</v>
      </c>
      <c r="M347" s="162">
        <v>0.2</v>
      </c>
    </row>
    <row r="348" spans="1:13" ht="63.75" x14ac:dyDescent="0.2">
      <c r="A348" s="65">
        <v>7100050746</v>
      </c>
      <c r="B348" s="11">
        <v>4300</v>
      </c>
      <c r="C348" s="62" t="s">
        <v>185</v>
      </c>
      <c r="D348" s="89" t="s">
        <v>2</v>
      </c>
      <c r="E348" s="190"/>
      <c r="F348" s="197" t="s">
        <v>93</v>
      </c>
      <c r="G348" s="160">
        <v>6</v>
      </c>
      <c r="H348" s="64">
        <v>130.6036103896104</v>
      </c>
      <c r="I348" s="64">
        <v>783.62166233766231</v>
      </c>
      <c r="J348" s="90">
        <v>10056.477999999999</v>
      </c>
      <c r="K348" s="54">
        <v>60338.867999999995</v>
      </c>
      <c r="L348" s="161">
        <v>1</v>
      </c>
      <c r="M348" s="162">
        <v>0.2</v>
      </c>
    </row>
    <row r="349" spans="1:13" ht="63.75" x14ac:dyDescent="0.2">
      <c r="A349" s="65">
        <v>7100050743</v>
      </c>
      <c r="B349" s="22">
        <v>4300</v>
      </c>
      <c r="C349" s="62" t="s">
        <v>186</v>
      </c>
      <c r="D349" s="89" t="s">
        <v>2</v>
      </c>
      <c r="E349" s="190"/>
      <c r="F349" s="197" t="s">
        <v>93</v>
      </c>
      <c r="G349" s="160">
        <v>6</v>
      </c>
      <c r="H349" s="64">
        <v>165.61031168831167</v>
      </c>
      <c r="I349" s="64">
        <v>993.66187012987007</v>
      </c>
      <c r="J349" s="90">
        <v>12751.993999999999</v>
      </c>
      <c r="K349" s="54">
        <v>76511.963999999993</v>
      </c>
      <c r="L349" s="161">
        <v>1</v>
      </c>
      <c r="M349" s="162">
        <v>0.2</v>
      </c>
    </row>
    <row r="350" spans="1:13" ht="63.75" x14ac:dyDescent="0.2">
      <c r="A350" s="65">
        <v>7100050745</v>
      </c>
      <c r="B350" s="22">
        <v>4300</v>
      </c>
      <c r="C350" s="62" t="s">
        <v>187</v>
      </c>
      <c r="D350" s="89" t="s">
        <v>2</v>
      </c>
      <c r="E350" s="190"/>
      <c r="F350" s="197" t="s">
        <v>93</v>
      </c>
      <c r="G350" s="163">
        <v>6</v>
      </c>
      <c r="H350" s="64">
        <v>165.61031168831167</v>
      </c>
      <c r="I350" s="64">
        <v>993.66187012987007</v>
      </c>
      <c r="J350" s="90">
        <v>12751.993999999999</v>
      </c>
      <c r="K350" s="54">
        <v>76511.963999999993</v>
      </c>
      <c r="L350" s="161">
        <v>1</v>
      </c>
      <c r="M350" s="164">
        <v>0.2</v>
      </c>
    </row>
    <row r="351" spans="1:13" ht="63.75" x14ac:dyDescent="0.2">
      <c r="A351" s="65">
        <v>7100050749</v>
      </c>
      <c r="B351" s="22">
        <v>4300</v>
      </c>
      <c r="C351" s="62" t="s">
        <v>188</v>
      </c>
      <c r="D351" s="89" t="s">
        <v>2</v>
      </c>
      <c r="E351" s="190"/>
      <c r="F351" s="197" t="s">
        <v>93</v>
      </c>
      <c r="G351" s="163">
        <v>6</v>
      </c>
      <c r="H351" s="64">
        <v>245.05215584415586</v>
      </c>
      <c r="I351" s="64">
        <v>1470.3129350649351</v>
      </c>
      <c r="J351" s="90">
        <v>18869.016</v>
      </c>
      <c r="K351" s="54">
        <v>113214.09600000001</v>
      </c>
      <c r="L351" s="161">
        <v>1</v>
      </c>
      <c r="M351" s="164">
        <v>0.2</v>
      </c>
    </row>
    <row r="352" spans="1:13" ht="63.75" x14ac:dyDescent="0.2">
      <c r="A352" s="65">
        <v>7100050748</v>
      </c>
      <c r="B352" s="22">
        <v>4300</v>
      </c>
      <c r="C352" s="62" t="s">
        <v>189</v>
      </c>
      <c r="D352" s="89" t="s">
        <v>2</v>
      </c>
      <c r="E352" s="190"/>
      <c r="F352" s="197" t="s">
        <v>93</v>
      </c>
      <c r="G352" s="163">
        <v>6</v>
      </c>
      <c r="H352" s="64">
        <v>245.05215584415586</v>
      </c>
      <c r="I352" s="64">
        <v>1470.3129350649351</v>
      </c>
      <c r="J352" s="90">
        <v>18869.016</v>
      </c>
      <c r="K352" s="54">
        <v>113214.09600000001</v>
      </c>
      <c r="L352" s="161">
        <v>1</v>
      </c>
      <c r="M352" s="164">
        <v>0.2</v>
      </c>
    </row>
    <row r="353" spans="1:13" ht="13.5" thickBot="1" x14ac:dyDescent="0.25">
      <c r="A353" s="154" t="s">
        <v>447</v>
      </c>
      <c r="B353" s="158"/>
      <c r="C353" s="165"/>
      <c r="D353" s="158"/>
      <c r="E353" s="157"/>
      <c r="F353" s="203"/>
      <c r="G353" s="157"/>
      <c r="H353" s="90"/>
      <c r="I353" s="90"/>
      <c r="J353" s="91"/>
      <c r="K353" s="54"/>
      <c r="L353" s="157"/>
      <c r="M353" s="159"/>
    </row>
    <row r="354" spans="1:13" ht="51" x14ac:dyDescent="0.2">
      <c r="A354" s="166">
        <v>7000032550</v>
      </c>
      <c r="B354" s="167" t="s">
        <v>448</v>
      </c>
      <c r="C354" s="62" t="s">
        <v>219</v>
      </c>
      <c r="D354" s="89" t="s">
        <v>1</v>
      </c>
      <c r="E354" s="191"/>
      <c r="F354" s="198" t="s">
        <v>96</v>
      </c>
      <c r="G354" s="168">
        <v>1</v>
      </c>
      <c r="H354" s="64">
        <v>127.97018181818181</v>
      </c>
      <c r="I354" s="64">
        <v>127.97018181818181</v>
      </c>
      <c r="J354" s="90">
        <v>9853.7039999999997</v>
      </c>
      <c r="K354" s="54">
        <v>9853.7039999999997</v>
      </c>
      <c r="L354" s="161">
        <v>4</v>
      </c>
      <c r="M354" s="169">
        <v>0.2</v>
      </c>
    </row>
    <row r="355" spans="1:13" ht="51" x14ac:dyDescent="0.2">
      <c r="A355" s="166">
        <v>7000032551</v>
      </c>
      <c r="B355" s="22" t="s">
        <v>448</v>
      </c>
      <c r="C355" s="62" t="s">
        <v>220</v>
      </c>
      <c r="D355" s="89" t="s">
        <v>1</v>
      </c>
      <c r="E355" s="191"/>
      <c r="F355" s="198" t="s">
        <v>96</v>
      </c>
      <c r="G355" s="168">
        <v>1</v>
      </c>
      <c r="H355" s="64">
        <v>102.36389610389611</v>
      </c>
      <c r="I355" s="64">
        <v>102.36389610389611</v>
      </c>
      <c r="J355" s="90">
        <v>7882.02</v>
      </c>
      <c r="K355" s="54">
        <v>7882.02</v>
      </c>
      <c r="L355" s="161">
        <v>4</v>
      </c>
      <c r="M355" s="169">
        <v>0.2</v>
      </c>
    </row>
    <row r="356" spans="1:13" ht="51.75" thickBot="1" x14ac:dyDescent="0.25">
      <c r="A356" s="170">
        <v>7000032552</v>
      </c>
      <c r="B356" s="22" t="s">
        <v>448</v>
      </c>
      <c r="C356" s="62" t="s">
        <v>221</v>
      </c>
      <c r="D356" s="171" t="s">
        <v>1</v>
      </c>
      <c r="E356" s="171"/>
      <c r="F356" s="199" t="s">
        <v>96</v>
      </c>
      <c r="G356" s="168">
        <v>1</v>
      </c>
      <c r="H356" s="64">
        <v>87.018545454545446</v>
      </c>
      <c r="I356" s="172">
        <v>87.018545454545446</v>
      </c>
      <c r="J356" s="173">
        <v>6700.427999999999</v>
      </c>
      <c r="K356" s="54">
        <v>6700.427999999999</v>
      </c>
      <c r="L356" s="161">
        <v>4</v>
      </c>
      <c r="M356" s="169">
        <v>0.2</v>
      </c>
    </row>
    <row r="357" spans="1:13" x14ac:dyDescent="0.2">
      <c r="D357" s="208"/>
      <c r="F357" s="204"/>
    </row>
    <row r="358" spans="1:13" x14ac:dyDescent="0.2">
      <c r="D358" s="208"/>
      <c r="F358" s="204"/>
    </row>
    <row r="359" spans="1:13" ht="85.5" customHeight="1" x14ac:dyDescent="0.2">
      <c r="A359" s="8">
        <v>7100044940</v>
      </c>
      <c r="B359" s="174" t="s">
        <v>477</v>
      </c>
      <c r="C359" s="40" t="s">
        <v>449</v>
      </c>
      <c r="D359" s="5" t="s">
        <v>1</v>
      </c>
      <c r="E359" s="5"/>
      <c r="F359" s="14" t="s">
        <v>96</v>
      </c>
      <c r="G359" s="34">
        <v>1</v>
      </c>
      <c r="H359" s="54">
        <v>4173182.86</v>
      </c>
      <c r="I359" s="54">
        <v>4173182.86</v>
      </c>
      <c r="J359" s="64">
        <v>54197.18</v>
      </c>
      <c r="K359" s="64">
        <v>54197.18</v>
      </c>
      <c r="L359" s="1">
        <v>1</v>
      </c>
      <c r="M359" s="12">
        <v>0</v>
      </c>
    </row>
    <row r="360" spans="1:13" ht="102.75" customHeight="1" x14ac:dyDescent="0.2">
      <c r="A360" s="8">
        <v>7100044941</v>
      </c>
      <c r="B360" s="174" t="s">
        <v>478</v>
      </c>
      <c r="C360" s="40" t="s">
        <v>450</v>
      </c>
      <c r="D360" s="5" t="s">
        <v>1</v>
      </c>
      <c r="E360" s="5"/>
      <c r="F360" s="14" t="s">
        <v>96</v>
      </c>
      <c r="G360" s="34">
        <v>1</v>
      </c>
      <c r="H360" s="54">
        <v>4799160.5200000005</v>
      </c>
      <c r="I360" s="54">
        <v>4799160.5200000005</v>
      </c>
      <c r="J360" s="64">
        <v>62326.76</v>
      </c>
      <c r="K360" s="64">
        <v>62326.76</v>
      </c>
      <c r="L360" s="1">
        <v>1</v>
      </c>
      <c r="M360" s="12">
        <v>0</v>
      </c>
    </row>
    <row r="361" spans="1:13" ht="96" customHeight="1" x14ac:dyDescent="0.2">
      <c r="A361" s="8">
        <v>7100044942</v>
      </c>
      <c r="B361" s="174" t="s">
        <v>479</v>
      </c>
      <c r="C361" s="40" t="s">
        <v>451</v>
      </c>
      <c r="D361" s="5" t="s">
        <v>1</v>
      </c>
      <c r="E361" s="5"/>
      <c r="F361" s="14" t="s">
        <v>96</v>
      </c>
      <c r="G361" s="34">
        <v>1</v>
      </c>
      <c r="H361" s="54">
        <v>5296732.21</v>
      </c>
      <c r="I361" s="54">
        <v>5296732.21</v>
      </c>
      <c r="J361" s="64">
        <v>68788.73</v>
      </c>
      <c r="K361" s="64">
        <v>68788.73</v>
      </c>
      <c r="L361" s="1">
        <v>1</v>
      </c>
      <c r="M361" s="12">
        <v>0</v>
      </c>
    </row>
    <row r="362" spans="1:13" ht="72" x14ac:dyDescent="0.2">
      <c r="A362" s="8">
        <v>7100044943</v>
      </c>
      <c r="B362" s="174" t="s">
        <v>480</v>
      </c>
      <c r="C362" s="40" t="s">
        <v>452</v>
      </c>
      <c r="D362" s="5" t="s">
        <v>1</v>
      </c>
      <c r="E362" s="5"/>
      <c r="F362" s="14" t="s">
        <v>96</v>
      </c>
      <c r="G362" s="18">
        <v>1</v>
      </c>
      <c r="H362" s="54">
        <v>6099267.79</v>
      </c>
      <c r="I362" s="54">
        <v>6099267.79</v>
      </c>
      <c r="J362" s="64">
        <v>79211.27</v>
      </c>
      <c r="K362" s="64">
        <v>79211.27</v>
      </c>
      <c r="L362" s="1">
        <v>1</v>
      </c>
      <c r="M362" s="12">
        <v>0</v>
      </c>
    </row>
    <row r="363" spans="1:13" ht="57" customHeight="1" x14ac:dyDescent="0.2">
      <c r="A363" s="8">
        <v>7100006940</v>
      </c>
      <c r="B363" s="16" t="s">
        <v>253</v>
      </c>
      <c r="C363" s="17" t="s">
        <v>252</v>
      </c>
      <c r="D363" s="5" t="s">
        <v>1</v>
      </c>
      <c r="E363" s="5"/>
      <c r="F363" s="14" t="s">
        <v>96</v>
      </c>
      <c r="G363" s="18">
        <v>1</v>
      </c>
      <c r="H363" s="54">
        <v>3140660.7724799993</v>
      </c>
      <c r="I363" s="54">
        <v>3140660.7724799993</v>
      </c>
      <c r="J363" s="64">
        <v>40787.80223999999</v>
      </c>
      <c r="K363" s="64">
        <v>40787.80223999999</v>
      </c>
      <c r="L363" s="1">
        <v>1</v>
      </c>
      <c r="M363" s="12">
        <v>0.2</v>
      </c>
    </row>
    <row r="364" spans="1:13" ht="57" customHeight="1" x14ac:dyDescent="0.2">
      <c r="A364" s="36">
        <v>7100042033</v>
      </c>
      <c r="B364" s="37" t="s">
        <v>250</v>
      </c>
      <c r="C364" s="179" t="s">
        <v>248</v>
      </c>
      <c r="D364" s="221" t="s">
        <v>453</v>
      </c>
      <c r="E364" s="192"/>
      <c r="F364" s="197" t="s">
        <v>93</v>
      </c>
      <c r="G364" s="38">
        <v>12</v>
      </c>
      <c r="H364" s="54">
        <v>1413.9048</v>
      </c>
      <c r="I364" s="54">
        <v>16966.857599999999</v>
      </c>
      <c r="J364" s="64">
        <v>18.362399999999997</v>
      </c>
      <c r="K364" s="64">
        <v>220.34879999999998</v>
      </c>
      <c r="L364" s="39">
        <v>8</v>
      </c>
      <c r="M364" s="24">
        <v>0.2</v>
      </c>
    </row>
    <row r="365" spans="1:13" ht="53.25" customHeight="1" x14ac:dyDescent="0.2">
      <c r="A365" s="36">
        <v>7100042035</v>
      </c>
      <c r="B365" s="37" t="s">
        <v>251</v>
      </c>
      <c r="C365" s="179" t="s">
        <v>249</v>
      </c>
      <c r="D365" s="222"/>
      <c r="E365" s="180"/>
      <c r="F365" s="197" t="s">
        <v>93</v>
      </c>
      <c r="G365" s="38">
        <v>12</v>
      </c>
      <c r="H365" s="54">
        <v>2018.9053500000002</v>
      </c>
      <c r="I365" s="54">
        <v>24226.864200000004</v>
      </c>
      <c r="J365" s="64">
        <v>26.219550000000002</v>
      </c>
      <c r="K365" s="64">
        <v>314.63460000000003</v>
      </c>
      <c r="L365" s="39">
        <v>8</v>
      </c>
      <c r="M365" s="24">
        <v>0.2</v>
      </c>
    </row>
  </sheetData>
  <autoFilter ref="A10:M365"/>
  <mergeCells count="1">
    <mergeCell ref="D364:D365"/>
  </mergeCells>
  <conditionalFormatting sqref="A202">
    <cfRule type="duplicateValues" dxfId="93" priority="24"/>
  </conditionalFormatting>
  <conditionalFormatting sqref="A56">
    <cfRule type="duplicateValues" dxfId="92" priority="62"/>
  </conditionalFormatting>
  <conditionalFormatting sqref="A53">
    <cfRule type="duplicateValues" dxfId="91" priority="59"/>
  </conditionalFormatting>
  <conditionalFormatting sqref="A57:A60 A62">
    <cfRule type="duplicateValues" dxfId="90" priority="56"/>
  </conditionalFormatting>
  <conditionalFormatting sqref="A57:A60 A62">
    <cfRule type="duplicateValues" dxfId="89" priority="55"/>
  </conditionalFormatting>
  <conditionalFormatting sqref="A223">
    <cfRule type="duplicateValues" dxfId="88" priority="54"/>
  </conditionalFormatting>
  <conditionalFormatting sqref="A223">
    <cfRule type="duplicateValues" dxfId="87" priority="53"/>
  </conditionalFormatting>
  <conditionalFormatting sqref="A219">
    <cfRule type="duplicateValues" dxfId="86" priority="52"/>
  </conditionalFormatting>
  <conditionalFormatting sqref="A219">
    <cfRule type="duplicateValues" dxfId="85" priority="51"/>
  </conditionalFormatting>
  <conditionalFormatting sqref="A218">
    <cfRule type="duplicateValues" dxfId="84" priority="50"/>
  </conditionalFormatting>
  <conditionalFormatting sqref="A218">
    <cfRule type="duplicateValues" dxfId="83" priority="49"/>
  </conditionalFormatting>
  <conditionalFormatting sqref="A212">
    <cfRule type="duplicateValues" dxfId="82" priority="48"/>
  </conditionalFormatting>
  <conditionalFormatting sqref="A212">
    <cfRule type="duplicateValues" dxfId="81" priority="47"/>
  </conditionalFormatting>
  <conditionalFormatting sqref="A210">
    <cfRule type="duplicateValues" dxfId="80" priority="46"/>
  </conditionalFormatting>
  <conditionalFormatting sqref="A210">
    <cfRule type="duplicateValues" dxfId="79" priority="45"/>
  </conditionalFormatting>
  <conditionalFormatting sqref="A109:A110">
    <cfRule type="duplicateValues" dxfId="78" priority="44"/>
  </conditionalFormatting>
  <conditionalFormatting sqref="A109:A110">
    <cfRule type="duplicateValues" dxfId="77" priority="43"/>
  </conditionalFormatting>
  <conditionalFormatting sqref="A112">
    <cfRule type="duplicateValues" dxfId="76" priority="42"/>
  </conditionalFormatting>
  <conditionalFormatting sqref="A112">
    <cfRule type="duplicateValues" dxfId="75" priority="41"/>
  </conditionalFormatting>
  <conditionalFormatting sqref="A211">
    <cfRule type="duplicateValues" dxfId="74" priority="40"/>
  </conditionalFormatting>
  <conditionalFormatting sqref="A211">
    <cfRule type="duplicateValues" dxfId="73" priority="39"/>
  </conditionalFormatting>
  <conditionalFormatting sqref="A206">
    <cfRule type="duplicateValues" dxfId="72" priority="38"/>
  </conditionalFormatting>
  <conditionalFormatting sqref="A206">
    <cfRule type="duplicateValues" dxfId="71" priority="37"/>
  </conditionalFormatting>
  <conditionalFormatting sqref="A229">
    <cfRule type="duplicateValues" dxfId="70" priority="36"/>
  </conditionalFormatting>
  <conditionalFormatting sqref="A229">
    <cfRule type="duplicateValues" dxfId="69" priority="35"/>
  </conditionalFormatting>
  <conditionalFormatting sqref="A220">
    <cfRule type="duplicateValues" dxfId="68" priority="34"/>
  </conditionalFormatting>
  <conditionalFormatting sqref="A220">
    <cfRule type="duplicateValues" dxfId="67" priority="33"/>
  </conditionalFormatting>
  <conditionalFormatting sqref="A27:A29">
    <cfRule type="duplicateValues" dxfId="66" priority="92"/>
  </conditionalFormatting>
  <conditionalFormatting sqref="A30">
    <cfRule type="duplicateValues" dxfId="65" priority="90"/>
  </conditionalFormatting>
  <conditionalFormatting sqref="A117">
    <cfRule type="duplicateValues" dxfId="64" priority="88"/>
  </conditionalFormatting>
  <conditionalFormatting sqref="A117">
    <cfRule type="duplicateValues" dxfId="63" priority="87"/>
  </conditionalFormatting>
  <conditionalFormatting sqref="A118">
    <cfRule type="duplicateValues" dxfId="62" priority="85"/>
  </conditionalFormatting>
  <conditionalFormatting sqref="A118">
    <cfRule type="duplicateValues" dxfId="61" priority="84"/>
  </conditionalFormatting>
  <conditionalFormatting sqref="A204">
    <cfRule type="duplicateValues" dxfId="60" priority="81"/>
  </conditionalFormatting>
  <conditionalFormatting sqref="A204">
    <cfRule type="duplicateValues" dxfId="59" priority="80"/>
  </conditionalFormatting>
  <conditionalFormatting sqref="A86:A103">
    <cfRule type="duplicateValues" dxfId="58" priority="94"/>
  </conditionalFormatting>
  <conditionalFormatting sqref="A27:A29">
    <cfRule type="duplicateValues" dxfId="57" priority="93"/>
  </conditionalFormatting>
  <conditionalFormatting sqref="A30">
    <cfRule type="duplicateValues" dxfId="56" priority="91"/>
  </conditionalFormatting>
  <conditionalFormatting sqref="A117">
    <cfRule type="duplicateValues" dxfId="55" priority="89"/>
  </conditionalFormatting>
  <conditionalFormatting sqref="A118">
    <cfRule type="duplicateValues" dxfId="54" priority="86"/>
  </conditionalFormatting>
  <conditionalFormatting sqref="A117:A118">
    <cfRule type="duplicateValues" dxfId="53" priority="83"/>
  </conditionalFormatting>
  <conditionalFormatting sqref="A204">
    <cfRule type="duplicateValues" dxfId="52" priority="82"/>
  </conditionalFormatting>
  <conditionalFormatting sqref="A354:A356">
    <cfRule type="duplicateValues" dxfId="51" priority="79"/>
  </conditionalFormatting>
  <conditionalFormatting sqref="A354:A356">
    <cfRule type="duplicateValues" dxfId="50" priority="78"/>
  </conditionalFormatting>
  <conditionalFormatting sqref="A354:A356">
    <cfRule type="duplicateValues" dxfId="49" priority="77"/>
  </conditionalFormatting>
  <conditionalFormatting sqref="A11:A13">
    <cfRule type="duplicateValues" dxfId="48" priority="74"/>
  </conditionalFormatting>
  <conditionalFormatting sqref="A11:A13">
    <cfRule type="duplicateValues" dxfId="47" priority="76"/>
  </conditionalFormatting>
  <conditionalFormatting sqref="A11:A13">
    <cfRule type="duplicateValues" dxfId="46" priority="75"/>
  </conditionalFormatting>
  <conditionalFormatting sqref="A55">
    <cfRule type="duplicateValues" dxfId="45" priority="73"/>
  </conditionalFormatting>
  <conditionalFormatting sqref="A55">
    <cfRule type="duplicateValues" dxfId="44" priority="72"/>
  </conditionalFormatting>
  <conditionalFormatting sqref="A55">
    <cfRule type="duplicateValues" dxfId="43" priority="71"/>
  </conditionalFormatting>
  <conditionalFormatting sqref="A186">
    <cfRule type="duplicateValues" dxfId="42" priority="67"/>
  </conditionalFormatting>
  <conditionalFormatting sqref="A186">
    <cfRule type="duplicateValues" dxfId="41" priority="66"/>
  </conditionalFormatting>
  <conditionalFormatting sqref="A186">
    <cfRule type="duplicateValues" dxfId="40" priority="65"/>
  </conditionalFormatting>
  <conditionalFormatting sqref="A225:A227">
    <cfRule type="duplicateValues" dxfId="39" priority="64"/>
  </conditionalFormatting>
  <conditionalFormatting sqref="A225:A227">
    <cfRule type="duplicateValues" dxfId="38" priority="63"/>
  </conditionalFormatting>
  <conditionalFormatting sqref="A56">
    <cfRule type="duplicateValues" dxfId="37" priority="61"/>
  </conditionalFormatting>
  <conditionalFormatting sqref="A56">
    <cfRule type="duplicateValues" dxfId="36" priority="60"/>
  </conditionalFormatting>
  <conditionalFormatting sqref="A53">
    <cfRule type="duplicateValues" dxfId="35" priority="58"/>
  </conditionalFormatting>
  <conditionalFormatting sqref="A53">
    <cfRule type="duplicateValues" dxfId="34" priority="57"/>
  </conditionalFormatting>
  <conditionalFormatting sqref="A214:A217">
    <cfRule type="duplicateValues" dxfId="33" priority="95"/>
  </conditionalFormatting>
  <conditionalFormatting sqref="A231">
    <cfRule type="duplicateValues" dxfId="32" priority="30"/>
  </conditionalFormatting>
  <conditionalFormatting sqref="A231">
    <cfRule type="duplicateValues" dxfId="31" priority="29"/>
  </conditionalFormatting>
  <conditionalFormatting sqref="A236">
    <cfRule type="duplicateValues" dxfId="30" priority="28"/>
  </conditionalFormatting>
  <conditionalFormatting sqref="A236">
    <cfRule type="duplicateValues" dxfId="29" priority="27"/>
  </conditionalFormatting>
  <conditionalFormatting sqref="B318">
    <cfRule type="duplicateValues" dxfId="28" priority="26"/>
  </conditionalFormatting>
  <conditionalFormatting sqref="A202">
    <cfRule type="duplicateValues" dxfId="27" priority="25"/>
  </conditionalFormatting>
  <conditionalFormatting sqref="A221">
    <cfRule type="duplicateValues" dxfId="26" priority="96"/>
  </conditionalFormatting>
  <conditionalFormatting sqref="A76">
    <cfRule type="duplicateValues" dxfId="25" priority="23"/>
  </conditionalFormatting>
  <conditionalFormatting sqref="A76">
    <cfRule type="duplicateValues" dxfId="24" priority="22"/>
  </conditionalFormatting>
  <conditionalFormatting sqref="A341">
    <cfRule type="duplicateValues" dxfId="23" priority="20"/>
  </conditionalFormatting>
  <conditionalFormatting sqref="A342">
    <cfRule type="duplicateValues" dxfId="22" priority="19"/>
  </conditionalFormatting>
  <conditionalFormatting sqref="A338:A340">
    <cfRule type="duplicateValues" dxfId="21" priority="21"/>
  </conditionalFormatting>
  <conditionalFormatting sqref="A319:A337">
    <cfRule type="duplicateValues" dxfId="20" priority="97"/>
  </conditionalFormatting>
  <conditionalFormatting sqref="A249:A265">
    <cfRule type="duplicateValues" dxfId="19" priority="98"/>
  </conditionalFormatting>
  <conditionalFormatting sqref="A61">
    <cfRule type="duplicateValues" dxfId="18" priority="18"/>
  </conditionalFormatting>
  <conditionalFormatting sqref="A61">
    <cfRule type="duplicateValues" dxfId="17" priority="17"/>
  </conditionalFormatting>
  <conditionalFormatting sqref="A73">
    <cfRule type="duplicateValues" dxfId="16" priority="16"/>
  </conditionalFormatting>
  <conditionalFormatting sqref="A73">
    <cfRule type="duplicateValues" dxfId="15" priority="15"/>
  </conditionalFormatting>
  <conditionalFormatting sqref="A235">
    <cfRule type="duplicateValues" dxfId="14" priority="14"/>
  </conditionalFormatting>
  <conditionalFormatting sqref="A235">
    <cfRule type="duplicateValues" dxfId="13" priority="13"/>
  </conditionalFormatting>
  <conditionalFormatting sqref="A359:A363">
    <cfRule type="duplicateValues" dxfId="12" priority="11"/>
  </conditionalFormatting>
  <conditionalFormatting sqref="A364:A365">
    <cfRule type="duplicateValues" dxfId="11" priority="10"/>
  </conditionalFormatting>
  <conditionalFormatting sqref="A359:A363">
    <cfRule type="duplicateValues" dxfId="10" priority="12"/>
  </conditionalFormatting>
  <conditionalFormatting sqref="A171:A174">
    <cfRule type="duplicateValues" dxfId="9" priority="9"/>
  </conditionalFormatting>
  <conditionalFormatting sqref="A171:A174">
    <cfRule type="duplicateValues" dxfId="8" priority="8"/>
  </conditionalFormatting>
  <conditionalFormatting sqref="A176:A179">
    <cfRule type="duplicateValues" dxfId="7" priority="7"/>
  </conditionalFormatting>
  <conditionalFormatting sqref="A176:A179">
    <cfRule type="duplicateValues" dxfId="6" priority="6"/>
  </conditionalFormatting>
  <conditionalFormatting sqref="A164">
    <cfRule type="duplicateValues" dxfId="5" priority="5"/>
  </conditionalFormatting>
  <conditionalFormatting sqref="A164">
    <cfRule type="duplicateValues" dxfId="4" priority="4"/>
  </conditionalFormatting>
  <conditionalFormatting sqref="A163">
    <cfRule type="duplicateValues" dxfId="3" priority="3"/>
  </conditionalFormatting>
  <conditionalFormatting sqref="A163">
    <cfRule type="duplicateValues" dxfId="2" priority="2"/>
  </conditionalFormatting>
  <conditionalFormatting sqref="A242:A248">
    <cfRule type="duplicateValues" dxfId="1" priority="114"/>
  </conditionalFormatting>
  <conditionalFormatting sqref="A301:A317">
    <cfRule type="duplicateValues" dxfId="0" priority="1"/>
  </conditionalFormatting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3M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Golubeva</dc:creator>
  <cp:lastModifiedBy>Ольга</cp:lastModifiedBy>
  <cp:lastPrinted>2020-03-17T10:51:49Z</cp:lastPrinted>
  <dcterms:created xsi:type="dcterms:W3CDTF">2009-11-19T14:04:16Z</dcterms:created>
  <dcterms:modified xsi:type="dcterms:W3CDTF">2020-03-19T10:17:36Z</dcterms:modified>
</cp:coreProperties>
</file>