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75" windowWidth="19410" windowHeight="10230" tabRatio="444"/>
  </bookViews>
  <sheets>
    <sheet name="26.09.19" sheetId="8" r:id="rId1"/>
  </sheets>
  <definedNames>
    <definedName name="_xlnm._FilterDatabase" localSheetId="0" hidden="1">'26.09.19'!$H$10:$L$344</definedName>
  </definedNames>
  <calcPr calcId="145621"/>
  <customWorkbookViews>
    <customWorkbookView name="3M - Personal View" guid="{057A2B3B-5A21-4BA0-B139-E450BAAD4E0E}" autoUpdate="1" mergeInterval="15" personalView="1" maximized="1" windowWidth="1276" windowHeight="549" activeSheetId="4"/>
  </customWorkbookViews>
</workbook>
</file>

<file path=xl/calcChain.xml><?xml version="1.0" encoding="utf-8"?>
<calcChain xmlns="http://schemas.openxmlformats.org/spreadsheetml/2006/main">
  <c r="K157" i="8" l="1"/>
  <c r="K156" i="8"/>
  <c r="K155" i="8"/>
</calcChain>
</file>

<file path=xl/sharedStrings.xml><?xml version="1.0" encoding="utf-8"?>
<sst xmlns="http://schemas.openxmlformats.org/spreadsheetml/2006/main" count="1093" uniqueCount="458">
  <si>
    <t>Ставка НДС</t>
  </si>
  <si>
    <t>под заказ</t>
  </si>
  <si>
    <t>склад</t>
  </si>
  <si>
    <t>1530-0</t>
  </si>
  <si>
    <t>1530-1</t>
  </si>
  <si>
    <t>1530-2</t>
  </si>
  <si>
    <t>1530-3</t>
  </si>
  <si>
    <t>1533-0</t>
  </si>
  <si>
    <t>1533-1</t>
  </si>
  <si>
    <t>1533-2</t>
  </si>
  <si>
    <t>1534-0</t>
  </si>
  <si>
    <t>1534-1</t>
  </si>
  <si>
    <t>1534-2</t>
  </si>
  <si>
    <t>1538-0</t>
  </si>
  <si>
    <t>1538-1</t>
  </si>
  <si>
    <t>1538-2</t>
  </si>
  <si>
    <t>1538-3</t>
  </si>
  <si>
    <t>1622W</t>
  </si>
  <si>
    <t>1623W</t>
  </si>
  <si>
    <t>1626W</t>
  </si>
  <si>
    <t>1657R</t>
  </si>
  <si>
    <t>1658R</t>
  </si>
  <si>
    <t>1660R</t>
  </si>
  <si>
    <t>3562E</t>
  </si>
  <si>
    <t>3564E</t>
  </si>
  <si>
    <t>3566E</t>
  </si>
  <si>
    <t>3569E</t>
  </si>
  <si>
    <t>3570E</t>
  </si>
  <si>
    <t>3571E</t>
  </si>
  <si>
    <t>3572E</t>
  </si>
  <si>
    <t>3573E</t>
  </si>
  <si>
    <t>3562EP</t>
  </si>
  <si>
    <t>3582P</t>
  </si>
  <si>
    <t>3343E</t>
  </si>
  <si>
    <t>3346E</t>
  </si>
  <si>
    <t>82002B</t>
  </si>
  <si>
    <t>82003B</t>
  </si>
  <si>
    <t>82004B</t>
  </si>
  <si>
    <t>82002L</t>
  </si>
  <si>
    <t>82003L</t>
  </si>
  <si>
    <t>82004L</t>
  </si>
  <si>
    <t>82002R</t>
  </si>
  <si>
    <t>82003G</t>
  </si>
  <si>
    <t>82002X</t>
  </si>
  <si>
    <t>82003U</t>
  </si>
  <si>
    <t>82102B</t>
  </si>
  <si>
    <t>82103B</t>
  </si>
  <si>
    <t>82102R</t>
  </si>
  <si>
    <t>82103R</t>
  </si>
  <si>
    <t>82104R</t>
  </si>
  <si>
    <t>82102U</t>
  </si>
  <si>
    <t>82104U</t>
  </si>
  <si>
    <t>82103A</t>
  </si>
  <si>
    <t>1584B</t>
  </si>
  <si>
    <t>1583R</t>
  </si>
  <si>
    <t>1583Y</t>
  </si>
  <si>
    <t>1322-12</t>
  </si>
  <si>
    <t>1322-18</t>
  </si>
  <si>
    <t>1243A</t>
  </si>
  <si>
    <t>00135LF</t>
  </si>
  <si>
    <t>2670-5</t>
  </si>
  <si>
    <t>2248-50</t>
  </si>
  <si>
    <t>2271-50</t>
  </si>
  <si>
    <t>Фильтр к устройству Bair Hugger™ (серия  700) 0,2мкрн</t>
  </si>
  <si>
    <t>Одеяло обогревающее для области выше пояса, размер 213 Х 91 см</t>
  </si>
  <si>
    <t>Одеяло обогревающее для области ниже пояса</t>
  </si>
  <si>
    <t>Одеяло обогревающее с хирургическим доступом</t>
  </si>
  <si>
    <t xml:space="preserve">Одеяло обогревающее стерильное для кардиохирургии  </t>
  </si>
  <si>
    <t>64500BH</t>
  </si>
  <si>
    <t>Одеяло обогревающее стерильное с кардиохирургическим доступом</t>
  </si>
  <si>
    <t>Одеяло обогревающее с полным укрыванием больного</t>
  </si>
  <si>
    <t>Одеяло обогревающее с различными доступами</t>
  </si>
  <si>
    <t>Одеяло обогревающее с полным укрыванием больного, детское</t>
  </si>
  <si>
    <t xml:space="preserve">Кассета педиатрическая инфузионная одноразовая с портом для аспирации воздушных пузырьков  </t>
  </si>
  <si>
    <t xml:space="preserve">Кассета инфузионная одноразовая со стандартной скоростью потока жидкости  </t>
  </si>
  <si>
    <t>Кассета инфузионная одноразовая со стандартной скоростью потока жидкости и удлинителем</t>
  </si>
  <si>
    <t>Кассета инфузионная одноразовая с высокой скоростью потока жидкости</t>
  </si>
  <si>
    <t>Фильтр к высокопоточным кассетам (высокая скорость потока жидкости)</t>
  </si>
  <si>
    <t>Кассета  ирригационная одноразовая стандартная</t>
  </si>
  <si>
    <t xml:space="preserve">Линия пациента ирригационная стандартная </t>
  </si>
  <si>
    <t xml:space="preserve">Линия пациента  ирригационная универсальная </t>
  </si>
  <si>
    <t>3346P</t>
  </si>
  <si>
    <t>Жесткая иммобилизирующая  лонгета 3М™ Scotchcast™  Longuette 7,5 см х 45 см                         10 шт/уп</t>
  </si>
  <si>
    <t>Полужесткий иммобилизирующий полимерный бинт 3М™ Softcast™  7,6см х 3,6м   10 рул/уп (красный)</t>
  </si>
  <si>
    <t>Коробка</t>
  </si>
  <si>
    <t>Упаковка</t>
  </si>
  <si>
    <t>Ящик</t>
  </si>
  <si>
    <t>Штука</t>
  </si>
  <si>
    <t>Набор</t>
  </si>
  <si>
    <t>Раневая повязка  3Мтм Mediporeтм + Pad    5 X 7,2 см,    прокладка 2,5 х 3,8 см   50 шт/кор</t>
  </si>
  <si>
    <t>Раневая повязка  3Мтм Mediporeтм + Pad    6 х 10 см,    прокладка 3,4 х 6,5 см    50 шт/кор</t>
  </si>
  <si>
    <t>Раневая повязка  3Мтм Mediporeтм + Pad  10 х 10 см,   прокладка 5 х 5,5 см       25 шт/кор</t>
  </si>
  <si>
    <t>Раневая повязка  3Мтм Mediporeтм + Pad   10 х 15 см,   прокладка 5 х 10,5 см     25 шт/кор</t>
  </si>
  <si>
    <t>Раневая повязка  3Мтм Mediporeтм + Pad  10 х 20 см,   прокладка 5 х 15,5 см     25 шт/кор</t>
  </si>
  <si>
    <t>Раневая повязка 3Мтм Mediporeтм + Pad   10 X 25см,   прокладка 5 х 20,5 см     25 шт/кор</t>
  </si>
  <si>
    <t>Раневая повязка 3Мтм Mediporeтм + Pad   10 X 30см,   прокладка 5 х 25,5 см, 25 шт/кор</t>
  </si>
  <si>
    <t>Раневая повязка 3Мтм Mediporeтм + Pad  10 X 35см,   прокладка 5 х 30,4 см     25 шт/кор</t>
  </si>
  <si>
    <t>Раневая повязка 3М™ Medipore™+Pad, 5X7см, 5 шт/кор</t>
  </si>
  <si>
    <t>Жесткий иммобилизирующий полимерный бинт 3М™ Scotchcast™   ("искусственный гипс") 5 см х 3,6 м 
10 рул/кор (бесцветный)</t>
  </si>
  <si>
    <t>Жесткий иммобилизирующий полимерный бинт 3М™ Scotchcast™   ("искусственный гипс") 7,6 см х 3,6 м;  10 рул/кор (бесцветный)</t>
  </si>
  <si>
    <t>Жесткий иммобилизирующий полимерный бинт 3М™ Scotchcast™   ("искусственный гипс") 10,1 см х 3,6 м; 10 рул/кор (бесцветный)</t>
  </si>
  <si>
    <t>Жесткий иммобилизирующий полимерный бинт 3М™ Scotchcast™   ("искусственный гипс") 12,7 см х 3,6 м; 10 рул/кор (бесцветный)</t>
  </si>
  <si>
    <t>Жесткий иммобилизирующий полимерный бинт 3М™ Scotchcast™   ("искусственный гипс") 7,6 см х 3,6 м; 10 рул/кор (синий)</t>
  </si>
  <si>
    <t>Жесткий иммобилизирующий полимерный бинт 3М™ Scotchcast™   ("искусственный гипс") 10,1 см х 3,6 м; 10 рул/кор (синий)</t>
  </si>
  <si>
    <t>Жесткий иммобилизирующий полимерный бинт 3М™ Scotchcast™   ("искусственный гипс") 10,1 см х 3,6 м     10 рул/кор (светло-голубой)</t>
  </si>
  <si>
    <t>Жесткий иммобилизирующий полимерный бинт 3М™ Scotchcast™   ("искусственный гипс") 7,6 см х 3,6 м; 10 рул/кор (зеленый)</t>
  </si>
  <si>
    <t>Жесткий иммобилизирующий полимерный бинт 3М™ Scotchcast™   ("искусственный гипс")  5 см х 3,6 м; 10 рул/кор (розовый)</t>
  </si>
  <si>
    <t>Жесткий иммобилизирующий полимерный бинт 3М™ Scotchcast™   ("искусственный гипс") 7,6 см х 3,6 м; 10 рул/кор (лиловый)</t>
  </si>
  <si>
    <t>Жесткая иммобилизирующая  лонгета 3М™ Scotchcast™  Longuette 5 см х 20 см;                        10 шт/кор</t>
  </si>
  <si>
    <t>Жесткая иммобилизирующая  лонгета 3М™ Scotchcast™  Longuette 7,5 см х 20см                          10 шт/кор</t>
  </si>
  <si>
    <t>Жесткая иммобилизирующая  лонгета 3М™ Scotchcast™  Longuette 10 см х 90см                           10 шт/кор</t>
  </si>
  <si>
    <t>Полужесткий иммобилизирующий полимерный бинт 3М™ Softcast™  2,5см х 1,8м  10 рул/кор (бесцветный)</t>
  </si>
  <si>
    <t>Полужесткий иммобилизирующий полимерный бинт 3М™ Softcast™  5см х 3,6м  10 рул/кор (бесцветный)</t>
  </si>
  <si>
    <t>Полужесткий иммобилизирующий полимерный бинт 3М™ Softcast™  7,6см х 3,6м   10 рул/кор (бесцветный)</t>
  </si>
  <si>
    <t>Полужесткий иммобилизирующий полимерный бинт 3М™ Softcast™  10,1см х 3,6м   10 рул/кор (бесцветный)</t>
  </si>
  <si>
    <t>Полужесткий иммобилизирующий полимерный бинт 3М™ Softcast™  12,7см х 3,6м  10 рул/кор (бесцветный)</t>
  </si>
  <si>
    <t>Полужесткий иммобилизирующий полимерный бинт 3М™ Softcast™  7,6см х 3,6м    10 рул/кор (синий)</t>
  </si>
  <si>
    <t>Полужесткий иммобилизирующий полимерный бинт 3М™ Softcast™  5см х 3,6м  10 рул/кор (красный)</t>
  </si>
  <si>
    <t>Полужесткий иммобилизирующий полимерный бинт 3М™ Softcast™  10 ,1см х 3,6м  10 рул/кор (лиловый)</t>
  </si>
  <si>
    <t>Полужесткий иммобилизирующий полимерный бинт 3М™ Softcast™  7,6см х 3,6м   10 рул/кор (черный)</t>
  </si>
  <si>
    <t>Жесткий иммобилизирующий полимерный бинт 3М™ Scotchcast™   ("искусственный гипс")7,6 см х 3,6 м  10 рул/кор (светло-голубой)</t>
  </si>
  <si>
    <t>Клиппер (бритва) хирургический атравматический с плавающей головкой 3M SURGICAL CLIPPER. Без зарядного устройства, без шнура питания. 1шт/ящ</t>
  </si>
  <si>
    <t>Сменная одноразовая насадка (лезвие) для клиппера с плавающей головкой  (модель 9661). 50шт/ящ</t>
  </si>
  <si>
    <t>Сменная одноразовая насадка (лезвие) для стрижки волос при нейрохирургических процедурах к клипперу с плавающей головкой (модель 9661). 20 шт/ящ</t>
  </si>
  <si>
    <t>Клейкие разрезаемые  хирургические пленки 3М™ Steri-Drape™ 2  ("дышат")   20 X 20 см,     10 X 20 см    10 шт/кор, 4кор/ящ</t>
  </si>
  <si>
    <t>Тест-пакет Comply™ типа Боуи-Дик с листом раннего обнаружения (6 шт/кор, 5 кор/ящ)</t>
  </si>
  <si>
    <t>Электроды с вязким гелем на пенистой основе для многоцелевого мониторинга (10 шт/лента, 5 лент/кор, 20 кор/ящ)</t>
  </si>
  <si>
    <t>Электроды для мониторинга на мягкой тканевой основе с возможностью однократной смены места прикрепления, рентгенопрозрачные (5 шт/кор, 200 кор/ящ, 1000 шт/ящ)</t>
  </si>
  <si>
    <t>6661EZ</t>
  </si>
  <si>
    <t>6640EZ</t>
  </si>
  <si>
    <t>6648EZ</t>
  </si>
  <si>
    <t>6650EZ</t>
  </si>
  <si>
    <t>6651EZ</t>
  </si>
  <si>
    <t>M52</t>
  </si>
  <si>
    <t>М52 Диспенсер для индикаторных лент с таббером</t>
  </si>
  <si>
    <t>Лента индикаторная для контроля паровой стерилизации Comply™ 1,2 см х 55 м, 42 рул/кор</t>
  </si>
  <si>
    <t>Лента индикаторная для контроля паровой стерилизации Comply™ 18 мм х 55 м, 28 рул/кор</t>
  </si>
  <si>
    <t>Индикаторная полоска Comply™ для этиленоксидной стерилизации 240 шт/кор, 4 кор/ящ</t>
  </si>
  <si>
    <t>Биологические индикаторы Attestтм для контроля процесса этиленоксидной стерилизации, 100 шт/кор</t>
  </si>
  <si>
    <t>Инкубатор для биологических индикаторов  Attest™ для паровой стерилизации</t>
  </si>
  <si>
    <t>Жесткий иммобилизирующий полимерный бинт 3М™ Scotchcast™   ("искусственный гипс") 5 см х 3,6 м; 10 рул/кор (синий)</t>
  </si>
  <si>
    <t>Клейкие разрезаемые  хирургические пленки 3М™ Steri-Drape™ 2   ("дышат")  90 X 60 см,     60 X 60 см    10 шт/уп , 4уп/ящ</t>
  </si>
  <si>
    <t xml:space="preserve">Пленка для рентгеновского ЭОП. 165см х 106см,  10 шт/кор, 4кор/ящ                                                                </t>
  </si>
  <si>
    <t>Фиксирующий самоскрепляющейся эластичный бинт 3M™ Coban™. Фиксация повязок, катетеров и систем 5 см х 4,5 м  36 рул/кор (бежевый)</t>
  </si>
  <si>
    <t>Фиксирующий самоскрепляющейся эластичный бинт 3M™ Coban™. Фиксация повязок, катетеров и систем 7,5 см х 4,5 м    24 рул/кор (бежевый)</t>
  </si>
  <si>
    <t>Фиксирующий самоскрепляющейсяя эластичный бинт 3M™ Coban™. Фиксация повязок, катетеров и систем 10 см х 4,5 м    18 рул/кор (бежевый)</t>
  </si>
  <si>
    <t>Фиксирующий самоскрепляющейся эластичный бинт 3M™ Coban™. Фиксация повязок, катетеров и систем 15 см х 4,5 м    12 рул/ящ (бежевый)</t>
  </si>
  <si>
    <t>Фиксирующий самоскрепляющейся эластичный бинт 3M™ Coban™. Фиксация повязок, катетеров и систем 10 см х 4,5 м   18 рул/кор (синий)</t>
  </si>
  <si>
    <t>Фиксирующий самоскрепляющейся эластичный бинт 3M™ Coban™. Фиксация повязок, катетеров и систем 7,5 см х 4,5 м  24 рул/кор (красный)</t>
  </si>
  <si>
    <t>Фиксирующий самоскрепляющейся эластичный бинт 3M™ Coban™. Фиксация повязок, катетеров и систем 7,5 см х 4,5 м     24 рул/ящ (желтый)</t>
  </si>
  <si>
    <t>Электроды для мониторинга на мягкой тканевой основе с твердым гелем, для пациентов с повышенным потоотделением, (50 шт/уп)</t>
  </si>
  <si>
    <t>Электроды на основе Micropore™ с твердым гелем, педиатрические, не рентгенопрозрачные (50 шт/уп)</t>
  </si>
  <si>
    <t>Жесткая иммобилизирующая  лонгета 3М™ Scotchcast™  Longuette 7,5 см х 70 см                         10 шт/кор</t>
  </si>
  <si>
    <t>Жесткий иммобилизирующий полимерный бинт 3М™ Scotchcast™   ("искусственный гипс") 5 см х 3,6 м    10 рул/кор (светло-голубой)</t>
  </si>
  <si>
    <t>Жесткий иммобилизирующий полимерный бинт 3М™ Scotchcast™   ("искусственный гипс") 5 см х 3,6 м;  10 рул/кор (красный)</t>
  </si>
  <si>
    <t>Полужесткий иммобилизирующий полимерный бинт 3М™ Softcast™  5см х 3,6м  10 рул/кор (синий)</t>
  </si>
  <si>
    <t>Полужесткий иммобилизирующий полимерный бинт 3М™ Softcast™  5см х 3,6м  10 рул/кор (лиловый)</t>
  </si>
  <si>
    <t>Полужесткий иммобилизирующий полимерный бинт 3М™ Softcast™  10,1см х 3,6м   10 рул/кор (красный)</t>
  </si>
  <si>
    <t>1624W</t>
  </si>
  <si>
    <t>Кассета чистящая для Ranger 245 (12шт/ящ)</t>
  </si>
  <si>
    <t>Клейкие разрезаемые  хирургические пленки 3М™ Steri-Drape™ 2   ("дышат")  38 X 41 см,     28 X 41 см  10 шт/уп, 4уп/ящ</t>
  </si>
  <si>
    <t>Клейкие разрезаемые  хирургические пленки 3М™ Steri-Drape™ 2  ("дышат")   60 X 45 см,     50 X 45 см   10 шт/уп, 4уп/ящ</t>
  </si>
  <si>
    <t>Клейкие разрезаемые  хирургические пленки 3М™ Steri-Drape™ 2  ("дышат")   90 X 85 см,     60 X 85 см   10 шт/уп, 4уп/ящ</t>
  </si>
  <si>
    <t>kit 9660</t>
  </si>
  <si>
    <t>Сменная одноразовая насадка (лезвие) для клиппера с плавающей головкой  (артикул 4072). 200шт/набор</t>
  </si>
  <si>
    <t xml:space="preserve">Кассета ирригационная одноразовая  с воздушным клапаном  </t>
  </si>
  <si>
    <t>Нераздражающая защитная пленка 3М™ Cavilon®. Флакон, 28 мл.  12 флаконов /ящ</t>
  </si>
  <si>
    <t>Нераздражающая защитная пленка 3М™ Cavilon®. Пористый аппликатор, 1 мл, стерильная упаковка. 25 шт/кор, 4 кор/ящ</t>
  </si>
  <si>
    <t>Пленочная прозрачная повязка 3Мтм Tegaderm ® + Pad  9 x 10 см,  25 шт/кор, 4кор/ящ</t>
  </si>
  <si>
    <t>Пленочная прозрачная наклейка для фиксации катетеров с хлоргексидином TEGADERM ® CHG 8,5*11,5см, 25 шт/кор, 4 кор/ящ</t>
  </si>
  <si>
    <t xml:space="preserve">Пленочная прозрачная наклейка для фиксации катетеров с хлоргексидином TEGADERM ® CHG 10*12см, 25 шт/кор, 4 кор/ящ    </t>
  </si>
  <si>
    <t xml:space="preserve">Пленочная прозрачная наклейка для фиксации катетеров с хлоргексидином TEGADERM ® CHG 7*8,5см, 25 шт/кор, 4 кор/ящ  </t>
  </si>
  <si>
    <t>3345E</t>
  </si>
  <si>
    <t>Антибактериальное многослойное адгезивное покрытие Nomad™  ULTRA CLEAN 4300 бесцветный, 45 x 90см</t>
  </si>
  <si>
    <t>Антибактериальное многослойное адгезивное покрытие Nomad™  ULTRA CLEAN 4300 синий, 45 x 90см</t>
  </si>
  <si>
    <t>Антибактериальное многослойное адгезивное покрытие Nomad™  ULTRA CLEAN 4300 бесцветный, 45 x 115см</t>
  </si>
  <si>
    <t>Антибактериальное многослойное адгезивное покрытие Nomad™  ULTRA CLEAN 4300, синий, 45 x 115см</t>
  </si>
  <si>
    <t>Антибактериальное многослойное адгезивное покрытие Nomad™  ULTRA CLEAN 4300, бесцветный, 60 x 115см</t>
  </si>
  <si>
    <t>Антибактериальное многослойное адгезивное покрытие Nomad™  ULTRA CLEAN 4300, синий, 60 x 115см</t>
  </si>
  <si>
    <t>Антибактериальное многослойное адгезивное покрытие Nomad™  ULTRA CLEAN 4300, бесцветный 90 x 115см</t>
  </si>
  <si>
    <t>Антибактериальное многослойное адгезивное покрытие Nomad™  ULTRA CLEAN 4300, синий, 90 x 115см</t>
  </si>
  <si>
    <t>Инкубаторы для биологических индикаторов. Инкубатор для биологических индикаторов Attest для паровой стерилизации.</t>
  </si>
  <si>
    <t>Биологические индикаторы быстрого чтения Attest™ RAPID READOUT (синий колпачок) для контроля стерилизации паром при темп. 132ºС в стерилизаторах с гравитац. методом откачки воздуха 50 шт/кор 4 кор/ящ</t>
  </si>
  <si>
    <t>Биологические индикаторы быстрого чтения Attest™ RAPID READOUT (коричневый колпачок) для контроля стерилизации паром при темп. 121ºС с гравитац. методом откачки воздуха и при темп. 132ºС с форвакуумн. методом 50 шт/кор 4 кор/ящ</t>
  </si>
  <si>
    <t>Биологические индикаторы быстрого чтения Attest™ RAPID READOUT (зеленый колпачок) для этиленоксидной стерилизации 50 шт/кор 4 кор/ящ</t>
  </si>
  <si>
    <t>Улучшенная пленочная прозрачная наклейка  3Мтм Tegaderm® I.V. Advanced  10 х 15,5 см, U-образный вырез, 25 шт/кор, 4кор/ящ</t>
  </si>
  <si>
    <t>Улучшенная пленочная прозрачная наклейка  3Мтм Tegaderm® I.V. Advanced  10 х 12 см, U-образный вырез, 50 шт/кор, 4кор/ящ</t>
  </si>
  <si>
    <t>Улучшенная пленочная прозрачная наклейка  3Мтм Tegaderm® I.V. Advanced 8,5 x 11,5 см, U-образный вырез, 50 шт/кор, 4кор/ящ</t>
  </si>
  <si>
    <t>Улучшенная пленочная прозрачная наклейка  3Мтм Tegaderm® I.V. Advanced 6,5 x 7 см, U-образный вырез, 100 шт/кор, 4кор/ящ</t>
  </si>
  <si>
    <t>Пленочная прозрачная наклейка  3Мтм Tegaderm ®  4,4 x 4,4 см, без выреза, 100 шт/кор, 4 кор/ящ</t>
  </si>
  <si>
    <t>Пленочная прозрачная наклейка  3Мтм Tegaderm ®  10 x 25 см,  без выреза, 20 шт/кор</t>
  </si>
  <si>
    <t>Пленочная прозрачная повязка  3Мтм Tegaderm ®  15 x 20 см,  без выреза, 10 шт/кор</t>
  </si>
  <si>
    <t>Пленочная прозрачная повязка  3Мтм Tegaderm ® 20 x 30 см,  без выреза,1 0 шт/кор, 8 кор/ящ</t>
  </si>
  <si>
    <t>Губчатая неадгезивная повязка 3M™ Тегадерм™ Foam 
10 см х 60 см, 6 шт/ящ</t>
  </si>
  <si>
    <t>Губчатая неадгезивная повязка 3M™ Тегадерм™ Foam
5 см х 5 см, 10 шт/кор, 4 кор/ящ</t>
  </si>
  <si>
    <t>Губчатая неадгезивная повязка 3M™ Тегадерм™ Foam
10 см х 10 см, 10 шт/кор, 4 кор/ящ</t>
  </si>
  <si>
    <t>Губчатая неадгезивная повязка 3M™ Тегадерм™ Foam
10 см х 20 см, 5 шт/кор, 6 кор/ящ</t>
  </si>
  <si>
    <t>Губчатая неадгезивная повязка 3M™ Тегадерм™ Foam
8,8 см х 8,8 см, 10 шт/кор, 4 кор/ящ</t>
  </si>
  <si>
    <t>Высокоэффективная губчатая клеящаяся повязка 3M™ Tegaderm™ Foam Adhesive 7 см х 7,6 см, 10 шт/ кор, 4 кор/ящ</t>
  </si>
  <si>
    <t>Высокоэффективная губчатая клеящаяся повязка 3M™ Tegaderm™ Foam Adhesive 19 см х 22,2 см, 5 шт/кор, 3 кор/ящ</t>
  </si>
  <si>
    <t>Высокоэффективная губчатая клеящаяся повязка 3M™ Tegaderm™ Foam Adhesive 13,97 см х 13,97 см, 5 шт/кор, 4 кор/ящ</t>
  </si>
  <si>
    <t xml:space="preserve">Гидроколлоидная повязка 3M™ Tegaderm™ Hydrocolloid 6,9 см х 8,8 см 5 шт/кор, 20 кор/ящ </t>
  </si>
  <si>
    <t xml:space="preserve">Гидроколлоидная повязка 3M™ Tegaderm™ Hydrocolloid 10,1 см х 12 см 5 шт/кор, 12 кор/ящ </t>
  </si>
  <si>
    <t xml:space="preserve">Гидроколлоидная повязка 3M™ Tegaderm™ Hydrocolloid 10,1 см х 10,1 см 5 шт/кор, 20 кор/ящ </t>
  </si>
  <si>
    <t xml:space="preserve">Тонкая гидроколлоидная повязка 3M™ Tegaderm™ Hydrocolloid Thin 6,9 см х 8,8 см 10 шт/кор, 10 кор/ящ </t>
  </si>
  <si>
    <t xml:space="preserve">Тонкая гидроколлоидная повязка 3M™ Tegaderm™ Hydrocolloid Thin 10,1 см х 12 см 10 шт/кор, 6 кор/ящ </t>
  </si>
  <si>
    <t xml:space="preserve">Тонкая гидроколлоидная повязка 3M™ Tegaderm™ Hydrocolloid Thin 10,1 см х 10,1см 5 шт/кор, 20 кор/ящ </t>
  </si>
  <si>
    <t>Абсорбирующая прозрачная акриловая повязка 3M™ Tegaderm™ Absorbent 16,8 см х 19 см 5 шт/кор, 4 кор/ящ</t>
  </si>
  <si>
    <t>Абсорбирующая прозрачная акриловая повязка 3M™ Tegaderm™ Absorbent 14,9 см х 15,2 см 5 шт/кор, 6 кор/ящ</t>
  </si>
  <si>
    <t>Абсорбирующая прозрачная акриловая повязка 3M™ Tegaderm™ Absorbent 14,2 см х 15,8 см 5 шт/кор, 6 кор/ящ</t>
  </si>
  <si>
    <t>Абсорбирующая прозрачная акриловая повязка 3M™ Tegaderm™ Absorbent 7,6 см х 9,5 см 5 шт/кор, 6 кор/ящ</t>
  </si>
  <si>
    <t>ПОКРЫТИЕ 60-СЛОЙНОЕ NOMAD ULTRA CLEAN PLUS БЕСЦВЕТНОЕ 0.6MX1.15M 4 ШТ/КОР</t>
  </si>
  <si>
    <t>ПОКРЫТИЕ 60-СЛОЙНОЕ NOMAD ULTRA CLEAN PLUS БЕСЦВЕТНОЕ 0.45МХ1.15М 4 ШТ/КОР</t>
  </si>
  <si>
    <t>ПОКРЫТИЕ 60-СЛОЙНОЕ NOMAD ULTRA CLEAN PLUS БЕСЦВЕТНОЕ 0.45МХ0.9М 4 ШТ/КОР</t>
  </si>
  <si>
    <t>Пленочная прозрачная повязка 3Мтм Tegaderm ® + Pad  6 x 10 см,   50 шт/кор, 4кор/ящ</t>
  </si>
  <si>
    <t>Пленочная прозрачная повязка 3Мтм Tegaderm ® + Pad     5 x 7 см,    50 шт/кор, 4кор/ящ</t>
  </si>
  <si>
    <t>Пленочная прозрачная повязка 3Мтм Tegaderm ® + Pad   9 x 15 см,    25 шт/кор, 4кор/ящ</t>
  </si>
  <si>
    <t>Пленочная прозрачная повязка 3Мтм Tegaderm ® + Pad   9 x 20 см,   25 шт/кор, 4кор/ящ</t>
  </si>
  <si>
    <t>Пленочная прозрачная повязка 3Мтм Tegaderm ® + Pad    9 x 25 см,  25 шт/кор, 4кор/ящ</t>
  </si>
  <si>
    <t>Пленочная прозрачная повязка 3Мтм Tegaderm® + Pad   9 x 35 см,   25 шт/кор, 4кор/ящ</t>
  </si>
  <si>
    <t>Пленочная прозрачная наклейка  3Мтм Tegaderm ®  8,9 x 11,5 см, U-образный вырез, усиливающая окантовка, 50 шт/кор, 4 кор/ящ</t>
  </si>
  <si>
    <t>Нераздражающая защитная пленка 3М™ Cavilon®. Пористый аппликатор, 3 мл, стерильная упаковка. 25 шт/кор, 4 кор/ящ</t>
  </si>
  <si>
    <t>2770-1</t>
  </si>
  <si>
    <t>2770-2</t>
  </si>
  <si>
    <t>2770K-0</t>
  </si>
  <si>
    <t>Зарядное устройство для клиппера (бритвы) модели 9661. Шнур питания в комплекте. 1шт/ящ</t>
  </si>
  <si>
    <t>1527-0</t>
  </si>
  <si>
    <t>1527-1</t>
  </si>
  <si>
    <t>1527-2</t>
  </si>
  <si>
    <t>Улучшенная пленочная наклейка 3Мтм Tegaderm® I.V. Advanced  7 * 8 см, с U-образным вырезом, 100 шт/кор, 4 кор/ящ</t>
  </si>
  <si>
    <r>
      <t xml:space="preserve">Улучшенная пленочная наклейка 3Мтм Tegaderm® I.V. Advanced </t>
    </r>
    <r>
      <rPr>
        <b/>
        <u/>
        <sz val="10"/>
        <rFont val="Arial"/>
        <family val="2"/>
        <charset val="204"/>
      </rPr>
      <t>для детей</t>
    </r>
    <r>
      <rPr>
        <sz val="10"/>
        <rFont val="Arial"/>
        <family val="2"/>
        <charset val="204"/>
      </rPr>
      <t xml:space="preserve"> 3,8 * 4,5 см, с Т-образным вырезом, 100 шт/кор, 4 кор/ящ</t>
    </r>
  </si>
  <si>
    <r>
      <t xml:space="preserve">Улучшенная пленочная наклейка 3Мтм Tegaderm® I.V. Advanced </t>
    </r>
    <r>
      <rPr>
        <b/>
        <u/>
        <sz val="10"/>
        <rFont val="Arial"/>
        <family val="2"/>
        <charset val="204"/>
      </rPr>
      <t>для детей 5</t>
    </r>
    <r>
      <rPr>
        <sz val="10"/>
        <rFont val="Arial"/>
        <family val="2"/>
        <charset val="204"/>
      </rPr>
      <t xml:space="preserve"> * 5,7 см, с Т-образным вырезом, 100 шт/кор, 4 кор/ящ</t>
    </r>
  </si>
  <si>
    <t>1537 Mini</t>
  </si>
  <si>
    <t>1539 Maxi</t>
  </si>
  <si>
    <t>2537PE Mini</t>
  </si>
  <si>
    <t>2539PE Maxi</t>
  </si>
  <si>
    <t>1537M Mini</t>
  </si>
  <si>
    <t>1539M Maxi</t>
  </si>
  <si>
    <t>2538PE Midi</t>
  </si>
  <si>
    <t xml:space="preserve"> Одеяло обогревающее для области выше пояса</t>
  </si>
  <si>
    <t>2269T</t>
  </si>
  <si>
    <t xml:space="preserve">под заказ </t>
  </si>
  <si>
    <t>Повязка для фиксации внутривенных катетеров с хлоргексидина глюконатом Tegaderm CHG. Размер: 12 см Х 12 см.</t>
  </si>
  <si>
    <t>1262S</t>
  </si>
  <si>
    <t>ИП Харжевский Юрий Георгиевич</t>
  </si>
  <si>
    <t>Св-во 47 № 000824789, ИНН 470313747100</t>
  </si>
  <si>
    <t>СЕВЕРО-ЗАПАДНЫЙ БАНК ОАО "СБЕРБАНК РОСИИ" г. Санкт-Петербург</t>
  </si>
  <si>
    <t>Р/сч №40802810955410108950, БИК 044030653, К/сч №30101810500000000653</t>
  </si>
  <si>
    <t>188640, г. Всеволожск, ул. Минюшинская, 22</t>
  </si>
  <si>
    <t xml:space="preserve">Тел. 8-911-928-40-22, 8-901-315-40-22. (812) 640-09-84, 643-16-61, 715-40-22, 928-40-22. </t>
  </si>
  <si>
    <t>E-mail: strim2004@mail.ru</t>
  </si>
  <si>
    <t>Артикул</t>
  </si>
  <si>
    <t>Код</t>
  </si>
  <si>
    <t>НАИМЕНОВАНИЕ</t>
  </si>
  <si>
    <t>Срок отгрузки</t>
  </si>
  <si>
    <t>Единица измерения</t>
  </si>
  <si>
    <t>Количество шт. в ед. измерения</t>
  </si>
  <si>
    <t>Цена с НДС за штуку.  (Руб.)</t>
  </si>
  <si>
    <t>Цена с НДС за ед.изм.  (Руб.)</t>
  </si>
  <si>
    <t>Цена с НДС за штуку.  (Евро.)</t>
  </si>
  <si>
    <t>Цена с НДС за ед.изм.  (Евро.)</t>
  </si>
  <si>
    <t>Кратность заказа в ед. измер.</t>
  </si>
  <si>
    <t>Пластырь с силиконовым адгезивом 3Мтм Kind Removal Silicone Tape 1,9 см х 0,6 м. индивидуальная катушка (на 1 пациента), 100 рул/кор</t>
  </si>
  <si>
    <t>Пластырь с силиконовым адгезивом 3Мтм Kind Removal Silicone Tape 2,5 см х 5 м, 12 рул/кор</t>
  </si>
  <si>
    <t>Пластырь с силиконовым адгезивом 3Мтм Kind Removal Silicone Tape 5 см х 5 м, 6 рул/кор</t>
  </si>
  <si>
    <t xml:space="preserve">Гипоаллергенный пластырь 3Мтм Transporeтм   1,25 см х 9,1 м ,  24 рул/кор   </t>
  </si>
  <si>
    <t>Гипоаллергенный пластырь 3Мтм Transporeтм   2,5 см х 9,1 м , 12 рул/кор</t>
  </si>
  <si>
    <t>Гипоаллергенный пластырь 3Мтм Transporeтм   5 см х 9,1 м , 6 рул/кор</t>
  </si>
  <si>
    <t xml:space="preserve">Гипоаллергенный пластырь 3Мтм Microporeтм,  белый, 1,25 см х 9,1 м     24 рул/кор </t>
  </si>
  <si>
    <t>Гипоаллергенный пластырь 3Мтм Microporeтм, белый,   2,5 см х 9,1 м  12 рул/кор</t>
  </si>
  <si>
    <t>Гипоаллергенный пластырь 3Мтм Microporeтм, белый, 5 см х 9,1 м    6 рул/кор</t>
  </si>
  <si>
    <t>Гипоаллергенный пластырь 3Мтм Microporeтм, белый, 7,5 см х 9,1 м    4рул/кор</t>
  </si>
  <si>
    <t xml:space="preserve">Гипоаллергенный пластырь 3Мтм Microporeтм, бежевый,   1,25 см х 9,1 м , 24 рул/кор   </t>
  </si>
  <si>
    <t>Гипоаллергенный пластырь 3Мтм Microporeтм,  бежевый,   2,5 см х 9,1 м ,  12 рул/кор</t>
  </si>
  <si>
    <t>Гипоаллергенный пластырь 3Мтм Microporeтм,  бежевый,  5 см х 9,1 м , 6 рул/кор</t>
  </si>
  <si>
    <t xml:space="preserve">Гипоаллергенный пластырь 3Мтм Transporeтм White 1,25 см х 9,1 м , 24 рул/кор   </t>
  </si>
  <si>
    <t>Гипоаллергенный пластырь 3Мтм Transporeтм White 2,5 см х 9,1 м , 12 рул/кор</t>
  </si>
  <si>
    <t>Гипоаллергенный пластырь 3Мтм Transporeтм White 5 см х 9,1 м , 6 рул/кор</t>
  </si>
  <si>
    <t xml:space="preserve">Гипоаллергенный пластырь 3Мтм Duraporeтм  1,25 см х 9,1 м  24 рул/кор   </t>
  </si>
  <si>
    <t>Гипоаллергенный пластырь 3Мтм Duraporeтм  2,5 см х 9,1 м   12 рул/кор</t>
  </si>
  <si>
    <t>Гипоаллергенный пластырь 3Мтм Duraporeтм  5 см х 9,1 м   6 рул/кор</t>
  </si>
  <si>
    <t>Гипоаллергенный пластырь 3Мтм Duraporeтм 7,5 см х 9,1 м    4рул/кор</t>
  </si>
  <si>
    <t>Мягкий эластичный пластырь 3Мтм Mediporeтм  H 2,5 см х 9,1 м    24 рул/ящ</t>
  </si>
  <si>
    <t>Мягкий эластичный пластырь 3Мтм Mediporeтм  H 5 см х 9,1 м, 12 рул/ящ</t>
  </si>
  <si>
    <t>Мягкий эластичный пластырь 3Мтм Mediporeтм  H 7,6 см х 9,1 м, 12 рул/ящ</t>
  </si>
  <si>
    <t>Мягкий эластичный пластырь 3Мтм Mediporeтм H 10,1 см х 9,1 м, 12 рул/ящ</t>
  </si>
  <si>
    <t>Мягкий эластичный пластырь 3Мтм Mediporeтм H 15,2 см х 9,1 м, 12 рул/ящ</t>
  </si>
  <si>
    <t>Мягкий эластичный пластырь 3Мтм Mediporeтм H 20,3 см х 9,1 м , 6  рул/ящ</t>
  </si>
  <si>
    <t>Пленочная прозрачная наклейка  3Мтм Tegaderm ®  для детей 5,0 x 5,7 см, U-образный вырез        100шт/кор, 4кор/ящ</t>
  </si>
  <si>
    <t>Пленочная прозрачная наклейка  3Мтм Tegaderm ®  6 x 7 см, U-образный вырез    100 шт/кор, 4кор/ящ</t>
  </si>
  <si>
    <t>Пленочная прозрачная наклейка  3Мтм Tegaderm ® 7 x 8,5 см, U-образный вырез   100 шт/кор, 4кор/ящ</t>
  </si>
  <si>
    <t>Пленочная прозрачная наклейка  3Мтм Tegaderm ®  8,5 x 10,5 см, U-образный вырез 50 шт/кор</t>
  </si>
  <si>
    <t>Пленочная прозрачная наклейка  3Мтм Tegaderm ®  10 x 15,5 см, U-образный вырез, усиливающая окантовка       25 шт/кор, 4кор/ящ</t>
  </si>
  <si>
    <t>Пленочная прозрачная наклейка  3Мтм Tegaderm ® 6 x 7 см,  без выреза, 100 шт/кор, 4кор/ящ</t>
  </si>
  <si>
    <t>Пленочная прозрачная наклейка  3Мтм Tegaderm ® 10 x 12 см,  без выреза, 50 шт/кор, 4кор/ящ</t>
  </si>
  <si>
    <t>Улучшенная пленочная прозрачная наклейка  3Мтм Tegaderm® Diamond 6 х 7 см, без выреза, 100 шт/кор, 4кор/ящ</t>
  </si>
  <si>
    <t>Улучшенная пленочная прозрачная наклейка  3Мтм Tegaderm® Diamond 10 х 12 см,  без выреза, 50 шт/кор, 4кор/ящ</t>
  </si>
  <si>
    <t>Улучшенная пленочная прозрачная наклейка  3Мтм Tegaderm® Diamond , 10 х 11,5 см,  без выреза, 50 шт/кор, 4кор/ящ</t>
  </si>
  <si>
    <t>Пленочный пластырь  3Мтм Tegadermтм  Roll, 5смx10м, 4 рул/ящ</t>
  </si>
  <si>
    <t>Пленочный пластырь  3Мтм Tegadermтм  Roll, 10смx10м, 4 рул/ящ</t>
  </si>
  <si>
    <t>Пленочный пластырь  3Мтм Tegadermтм  Roll, 15смx10м, 4 рул/ящ</t>
  </si>
  <si>
    <t>1665R (НОВИНКА)</t>
  </si>
  <si>
    <t>Пленочная прозрачная повязка 3Мтм Tegaderm® + Pad     5 x 7 см, 5 шт/кор</t>
  </si>
  <si>
    <t>Глазные клеящиеся повязки Opticlude™  5,0 см ×  6,0 см. Бежевые</t>
  </si>
  <si>
    <t xml:space="preserve">Глазные клеящиеся повязки Opticlude™   5,7 см × 8,0 см. Бежевые
 </t>
  </si>
  <si>
    <t>Глазные клеящиеся повязки Opticlude™   5,7 см × 8,0 см. Бежевые</t>
  </si>
  <si>
    <r>
      <rPr>
        <b/>
        <u/>
        <sz val="10"/>
        <color indexed="10"/>
        <rFont val="Arial"/>
        <family val="2"/>
        <charset val="204"/>
      </rPr>
      <t>Новинка!</t>
    </r>
    <r>
      <rPr>
        <b/>
        <u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Глазные клеящиеся повязки Opticlude  5,0 x 6,0 см (MINI) </t>
    </r>
    <r>
      <rPr>
        <b/>
        <sz val="10"/>
        <rFont val="Arial"/>
        <family val="2"/>
        <charset val="204"/>
      </rPr>
      <t>Бежевые</t>
    </r>
  </si>
  <si>
    <r>
      <rPr>
        <b/>
        <u/>
        <sz val="10"/>
        <color indexed="10"/>
        <rFont val="Arial"/>
        <family val="2"/>
        <charset val="204"/>
      </rPr>
      <t>Новинка!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Глазные клеящиеся повязки Opticlude 5,7 x 8,0 см (MAXI) </t>
    </r>
    <r>
      <rPr>
        <b/>
        <sz val="10"/>
        <rFont val="Arial"/>
        <family val="2"/>
        <charset val="204"/>
      </rPr>
      <t>Бежевые</t>
    </r>
  </si>
  <si>
    <t xml:space="preserve">Глазные клеящиеся повязки Opticlude™   5,0 см ×  6,0 см. Цветные                                </t>
  </si>
  <si>
    <r>
      <rPr>
        <b/>
        <u/>
        <sz val="10"/>
        <color indexed="10"/>
        <rFont val="Arial"/>
        <family val="2"/>
        <charset val="204"/>
      </rPr>
      <t>Новинка!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Глазные клеящиеся повязки Opticlude 5,3 x 7,0 см  (MIDI) </t>
    </r>
    <r>
      <rPr>
        <b/>
        <sz val="10"/>
        <rFont val="Arial"/>
        <family val="2"/>
        <charset val="204"/>
      </rPr>
      <t>Цветные</t>
    </r>
  </si>
  <si>
    <t xml:space="preserve">Глазные клеящиеся повязки Opticlude™   5,7 см × 8,0 см. Цветные                                 </t>
  </si>
  <si>
    <t>Нераздражающая защитная пленка 3М™ Cavilon®. Флакон, 28 мл, в индивидуальной упаковке.  12 флаконов /ящ</t>
  </si>
  <si>
    <t>Разрезаемые  антимикробные пленки 3М™ Ioban™ 2 с йодофором ("дышат") 15 х 20 см,     10 х 20 см    10 шт/кор, 4кор/ящ.</t>
  </si>
  <si>
    <t>Разрезаемые  антимикробные пленки 3М™ Ioban™ 2   с йодофором ("дышат")  44 х 35 см,     34 х 35 см    10 шт/кор, 4кор/ящ.</t>
  </si>
  <si>
    <t>Разрезаемые  антимикробные пленки 3М™ Ioban™ 2   с йодофором ("дышат")  66 х 60 см,     56 х 60 см     10 шт/кор, 4кор/ящ.</t>
  </si>
  <si>
    <t>Разрезаемые  антимикробные пленки 3М™ Ioban™ 2   с йодофором ("дышат") 66 х 45 см,     56 х 45 см      10 шт/кор , 4кор/ящ.</t>
  </si>
  <si>
    <t>Разрезаемые  антимикробные пленки 3М™ Ioban™ 2   с йодофором ("дышат") 66 х 85 см,     56 х 85 см   10 шт/кор, 4кор/ящ.</t>
  </si>
  <si>
    <t>Разрезаемые  антимикробные пленки 3М™ Ioban™ 2 с йодофором ("дышат") (клейкий слой 26 cm x 20 cm) 50шт/кор, 2 кор/ящ.</t>
  </si>
  <si>
    <t>Разрезаемые  антимикробные пленки 3М™ Ioban™ 2 с йодофором ("дышат") 10шт/кор, 4 кор/ящ. (клейкий слой 35cm x 35cm)</t>
  </si>
  <si>
    <t>Разрезаемые  антимикробные пленки 3М™ Ioban™ 2 с йодофором ("дышат") 10шт/кор, 4 кор/ящ. (клейкий слой 60cm x 60cm)</t>
  </si>
  <si>
    <t>Разрезаемые  антимикробные пленки 3М™ Ioban™ 2 с йодофором ("дышат") 10шт/кор, 4 кор/ящ. (клейкий слой 60cm x 45cm)</t>
  </si>
  <si>
    <t>Разрезаемые  антимикробные пленки 3М™ Ioban™ 2 с йодофором ("дышат") 10шт/кор, 4 кор/ящ. (клейкий слой 60cm x 85cm)</t>
  </si>
  <si>
    <t>Набор: 2 коробки (56 рулонов) индикаторных лент Comply™ для контроля паровой стерилизации (18 мм х 55 м) и диспенсер С22 для индикаторных лент (2шт)</t>
  </si>
  <si>
    <t>Химический индикатор (интегратор) для паровой стерилизации Comply™ SteriGage™ класс 5, 500 шт/кор, 2 кор/ящ</t>
  </si>
  <si>
    <t>Биологические индикаторы Attestтм для контроля процесса паровой стерилизации, 100 шт/кор</t>
  </si>
  <si>
    <t xml:space="preserve">Биологические индикаторы Attestтм для контроля процесса паровой стерилизации, 100 шт/кор. Для промышленного и фармацевтического применения </t>
  </si>
  <si>
    <t>под заказ, 70 дн</t>
  </si>
  <si>
    <r>
      <rPr>
        <b/>
        <u/>
        <sz val="10"/>
        <color indexed="10"/>
        <rFont val="Arial"/>
        <family val="2"/>
        <charset val="204"/>
      </rPr>
      <t>Новинка !</t>
    </r>
    <r>
      <rPr>
        <b/>
        <u/>
        <sz val="10"/>
        <color indexed="6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Электроды для новорожденных, с интегрированными цветными проводами (30 шт/кор)</t>
    </r>
  </si>
  <si>
    <t>Матрас термостабилизирующий,  взрослый (188 х91 см)</t>
  </si>
  <si>
    <t>Матрас термостабилизирующий для спинальной хирургии (188х91см)</t>
  </si>
  <si>
    <t>Матрас термостабилизирующий для литотомической позиции (188х91см)</t>
  </si>
  <si>
    <t>Матрас термостабилизирующий, обеспечивающий полный хирургический доступ (221х91см)</t>
  </si>
  <si>
    <t>Матрас термостабилизирующий детский, большой размер (152 х 81см)</t>
  </si>
  <si>
    <t>Матрас термостабилизирующий, детский (91х84см)</t>
  </si>
  <si>
    <t>ЗАМЕНА АРТИКУЛА. Устройство для подогрева инфузионных растворов Ranger™ модель 245</t>
  </si>
  <si>
    <t>Цена с НДС за штуку.  (ЕВРО.)</t>
  </si>
  <si>
    <t>Цена с НДС за ед.изм.  (ЕВРО.)</t>
  </si>
  <si>
    <t>Цена с НДС за штуку.  (РУБ)</t>
  </si>
  <si>
    <r>
      <rPr>
        <b/>
        <u/>
        <sz val="10"/>
        <color indexed="10"/>
        <rFont val="Arial"/>
        <family val="2"/>
        <charset val="204"/>
      </rPr>
      <t xml:space="preserve">Новинка ! </t>
    </r>
    <r>
      <rPr>
        <sz val="10"/>
        <rFont val="Arial"/>
        <family val="2"/>
        <charset val="204"/>
      </rPr>
      <t>Littmann Classic III, темно-синяя трубка, 69 см,  черная 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</si>
  <si>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 xml:space="preserve">Новинка ! </t>
    </r>
    <r>
      <rPr>
        <sz val="10"/>
        <rFont val="Arial"/>
        <family val="2"/>
        <charset val="204"/>
      </rPr>
      <t>Littmann Classic III, трубка цвета бургунди, 69 см,  черная 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</si>
  <si>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 xml:space="preserve">Новинка ! </t>
    </r>
    <r>
      <rPr>
        <sz val="10"/>
        <rFont val="Arial"/>
        <family val="2"/>
        <charset val="204"/>
      </rPr>
      <t>Littmann Classic III, трубка цвета морской волны, 69 см,  черная 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</si>
  <si>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>Новинка !</t>
    </r>
    <r>
      <rPr>
        <sz val="10"/>
        <rFont val="Arial"/>
        <family val="2"/>
        <charset val="204"/>
      </rPr>
      <t xml:space="preserve"> Littmann Classic III, черная трубка, 69 см, радужная 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</si>
  <si>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 xml:space="preserve">Новинка ! </t>
    </r>
    <r>
      <rPr>
        <sz val="10"/>
        <rFont val="Arial"/>
        <family val="2"/>
        <charset val="204"/>
      </rPr>
      <t>Littmann Classic III, малиновая трубка, 69 см, дымчатая 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</si>
  <si>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>Новинка !</t>
    </r>
    <r>
      <rPr>
        <sz val="10"/>
        <rFont val="Arial"/>
        <family val="2"/>
        <charset val="204"/>
      </rPr>
      <t xml:space="preserve"> Littmann Classic III, малиновая трубка, 69 см, </t>
    </r>
    <r>
      <rPr>
        <b/>
        <sz val="10"/>
        <rFont val="Arial"/>
        <family val="2"/>
        <charset val="204"/>
      </rPr>
      <t xml:space="preserve">зеркальная </t>
    </r>
    <r>
      <rPr>
        <sz val="10"/>
        <rFont val="Arial"/>
        <family val="2"/>
        <charset val="204"/>
      </rPr>
      <t>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</si>
  <si>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 xml:space="preserve">Новинка ! </t>
    </r>
    <r>
      <rPr>
        <sz val="10"/>
        <rFont val="Arial"/>
        <family val="2"/>
        <charset val="204"/>
      </rPr>
      <t xml:space="preserve">Littmann Classic III, трубка цвета бургунди, 69 см, акустическая головка </t>
    </r>
    <r>
      <rPr>
        <b/>
        <sz val="10"/>
        <rFont val="Arial"/>
        <family val="2"/>
        <charset val="204"/>
      </rPr>
      <t xml:space="preserve">цвета шампанского, </t>
    </r>
    <r>
      <rPr>
        <sz val="10"/>
        <rFont val="Arial"/>
        <family val="2"/>
        <charset val="204"/>
      </rPr>
      <t>черные ушные наконечники</t>
    </r>
  </si>
  <si>
    <r>
      <rPr>
        <b/>
        <u/>
        <sz val="10"/>
        <color indexed="10"/>
        <rFont val="Arial"/>
        <family val="2"/>
        <charset val="204"/>
      </rPr>
      <t>Новинка !</t>
    </r>
    <r>
      <rPr>
        <sz val="10"/>
        <rFont val="Arial"/>
        <family val="2"/>
        <charset val="204"/>
      </rPr>
      <t xml:space="preserve"> Littmann Classic III, темно-синяя трубка, 69 см, </t>
    </r>
    <r>
      <rPr>
        <b/>
        <sz val="10"/>
        <rFont val="Arial"/>
        <family val="2"/>
        <charset val="204"/>
      </rPr>
      <t xml:space="preserve">зеркальная </t>
    </r>
    <r>
      <rPr>
        <sz val="10"/>
        <rFont val="Arial"/>
        <family val="2"/>
        <charset val="204"/>
      </rPr>
      <t>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</si>
  <si>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 xml:space="preserve">Новинка ! </t>
    </r>
    <r>
      <rPr>
        <sz val="10"/>
        <rFont val="Arial"/>
        <family val="2"/>
        <charset val="204"/>
      </rPr>
      <t xml:space="preserve">Littmann Classic III, трубка цвета лаванды, 69 см, </t>
    </r>
    <r>
      <rPr>
        <b/>
        <sz val="10"/>
        <rFont val="Arial"/>
        <family val="2"/>
        <charset val="204"/>
      </rPr>
      <t xml:space="preserve">зеркальная </t>
    </r>
    <r>
      <rPr>
        <sz val="10"/>
        <rFont val="Arial"/>
        <family val="2"/>
        <charset val="204"/>
      </rPr>
      <t>акустическая головка, черные ушные наконечники</t>
    </r>
  </si>
  <si>
    <r>
      <rPr>
        <b/>
        <u/>
        <sz val="10"/>
        <color indexed="10"/>
        <rFont val="Arial"/>
        <family val="2"/>
        <charset val="204"/>
      </rPr>
      <t>Новинка !</t>
    </r>
    <r>
      <rPr>
        <sz val="10"/>
        <rFont val="Arial"/>
        <family val="2"/>
        <charset val="204"/>
      </rPr>
      <t xml:space="preserve"> Littmann Classic III, черная трубка, 69 см, акустическая головка </t>
    </r>
    <r>
      <rPr>
        <b/>
        <sz val="10"/>
        <rFont val="Arial"/>
        <family val="2"/>
        <charset val="204"/>
      </rPr>
      <t xml:space="preserve">цвета шампанского, </t>
    </r>
    <r>
      <rPr>
        <sz val="10"/>
        <rFont val="Arial"/>
        <family val="2"/>
        <charset val="204"/>
      </rPr>
      <t>черные ушные наконечники</t>
    </r>
  </si>
  <si>
    <t>Littmann Classic III, темно-зеленая трубка, 69 см, акустическая головка дымчатая</t>
  </si>
  <si>
    <t>Littmann Classic III, трубка цвета морской волны, 69 см</t>
  </si>
  <si>
    <t>LittmannClassic III, черная трубка, 69 см</t>
  </si>
  <si>
    <t>Littmann Classic III, трубка лимонно-лаймового цвета, 69 см</t>
  </si>
  <si>
    <t>Littmann Classic III, трубка цвета бургунди, 69 см</t>
  </si>
  <si>
    <t>Littmann Classic III,  трубка темно-синего цвета, 69 см</t>
  </si>
  <si>
    <t>Littmann Classic III, трубка цвета лаванды, 69 см</t>
  </si>
  <si>
    <t>Littmann Classic III, трубка бирюзового цвета, 69 см</t>
  </si>
  <si>
    <t>Littmann Classic III,  трубка цвета шоколада, 69 см, акустическая головка цвета меди</t>
  </si>
  <si>
    <t>Littmann Classic III,  черная трубка, 69 см, черная акустическая головка, черные ушные наконечники</t>
  </si>
  <si>
    <t xml:space="preserve">Littmann Classic III, трубка розовая с перламутром, 69 см </t>
  </si>
  <si>
    <t>Littmann Classic III, трубка сливового цвета, 69 см</t>
  </si>
  <si>
    <t>Littmann Classic III,  черная трубка 69 см, дымчатая акустическая головка</t>
  </si>
  <si>
    <t>Littmann Classic III, цвет трубки морская волна, 69 см, акустическая головка цвета радуги</t>
  </si>
  <si>
    <t>Littmann: Littmann Classic III, малиновая трубка, 69 см, акустическая головка цвета радуги</t>
  </si>
  <si>
    <t>Littmann Classic III, серая трубка, 69 см</t>
  </si>
  <si>
    <t>Littmann Classic III, трубка небесно-голубого цвета, 69 см</t>
  </si>
  <si>
    <t>Littmann® Master Cardiology®, черная трубка, 69 см</t>
  </si>
  <si>
    <t>Littmann® Master Cardiology®, черная трубка, черная акустическая головка, черное оголовье, 69 см</t>
  </si>
  <si>
    <t>Littmann® Master Cardiology®, бордовая трубка, 69 см</t>
  </si>
  <si>
    <t>Littmann® Master Cardiology®, синяя трубка, 69 см</t>
  </si>
  <si>
    <t>Littmann® Master Cardiology®, темно-зеленая трубка, 69 см</t>
  </si>
  <si>
    <t xml:space="preserve">Littmann® Master Cardiology®, сливовая трубка, 69 см   </t>
  </si>
  <si>
    <t>Littmann® Master Cardiology®, трубка цвета морской волны, 69 см</t>
  </si>
  <si>
    <t>Littmann® Master Cardiology®, черная трубка, акустическая головка и оголовье цвета латунь, 69 см</t>
  </si>
  <si>
    <t>Littmann® Master Cardiology®, черная трубка, дымчатая акустическая головка, черное оголовье, 69 см</t>
  </si>
  <si>
    <t>Littmann® Master Classic II®, черная трубка, черная акустическая головка, 69 см</t>
  </si>
  <si>
    <t>2144L</t>
  </si>
  <si>
    <t>Master Classic II®, черная трубка, 69 см</t>
  </si>
  <si>
    <t>Littmann® Master Classic II®, бордовая трубка, 69 см</t>
  </si>
  <si>
    <t>Littmann® Master Classic II®, синяя трубка, 69 см</t>
  </si>
  <si>
    <t>Master Classic II®, трубка цвета морской волны, 69 см</t>
  </si>
  <si>
    <t>Master Classic II®, светло-голубая трубка, 69 см</t>
  </si>
  <si>
    <t>Littmann® Classic II Pediatric, черная трубка, 71 см</t>
  </si>
  <si>
    <t>2113R</t>
  </si>
  <si>
    <t>Littmann® Classic II Pediatric, красная трубка, 71 см</t>
  </si>
  <si>
    <t>Littmann® Classic II Pediatric, трубка цвета морской волны, 71 см</t>
  </si>
  <si>
    <t>Littmann® Classic II Pediatric, малиновая трубка, 71 см</t>
  </si>
  <si>
    <t>Littmann® Classic II Pediatric, синяя трубка, 71 см</t>
  </si>
  <si>
    <t>Littmann® Classic II Infant, черная трубка, 71 см</t>
  </si>
  <si>
    <t>2114R</t>
  </si>
  <si>
    <t>Littmann® Classic II Infant, красная трубка, 71 см</t>
  </si>
  <si>
    <t xml:space="preserve">Littmann® Classic II Infant, трубка цвета морской волны, 71 см  </t>
  </si>
  <si>
    <t xml:space="preserve">Littmann® Classic II Infant, малиновая трубка, 71 см  </t>
  </si>
  <si>
    <t>Littmann® Classic II Pediatric, ярко-синяя трубка, 71 см</t>
  </si>
  <si>
    <t xml:space="preserve"> Littmann® Classic II Pediatric, цвет трубки морская волна, акустическая головка радужная, 71 см</t>
  </si>
  <si>
    <t>Littmann® Classic II Pediatric, оранжевая трубка, 71 см</t>
  </si>
  <si>
    <t xml:space="preserve"> Littmann® Classic II Infant, ярко-синяя трубка, 71 см</t>
  </si>
  <si>
    <t>Littmann® Classic II Infant, малиновая трубка, акустическая головка радужная, 71 см</t>
  </si>
  <si>
    <t>Littmann® Classic II Infant, оранжевая трубка, 71 см</t>
  </si>
  <si>
    <t>Littmann® Lightweight II S.E., черная трубка, 71 см</t>
  </si>
  <si>
    <t xml:space="preserve">Littmann® Lightweight II S.E., II SE, трубка бордового цвета, 71 см </t>
  </si>
  <si>
    <t>Littmann® Lightweight II S.E., цвет трубки морская волна, 71 см</t>
  </si>
  <si>
    <t>Littmann® Lightweight II S.E., лиловая трубка, 71 см</t>
  </si>
  <si>
    <t xml:space="preserve">Littmann® Electronic Model 3100, черная трубка, 70 см </t>
  </si>
  <si>
    <t>3200BK27</t>
  </si>
  <si>
    <t xml:space="preserve">Littmann® Electronic Stetoscope Model 3200 с функцией Bluethooth, черная трубка, 70 см </t>
  </si>
  <si>
    <t>3200NB</t>
  </si>
  <si>
    <t xml:space="preserve">Littmann® Electronic Stetoscope Model 3200 с функцией Bluethooth, темно-синяя трубка, 70 см </t>
  </si>
  <si>
    <t>3200BU</t>
  </si>
  <si>
    <t xml:space="preserve">Littmann® Electronic Stetoscope Model 3200 с функцией Bluethooth, бордовая трубка, 70 см </t>
  </si>
  <si>
    <t>Дополнительная продукция для стетоскопов Littmann</t>
  </si>
  <si>
    <r>
      <rPr>
        <b/>
        <sz val="10"/>
        <color indexed="10"/>
        <rFont val="Arial"/>
        <family val="2"/>
        <charset val="204"/>
      </rPr>
      <t xml:space="preserve">Новинка ! </t>
    </r>
    <r>
      <rPr>
        <sz val="10"/>
        <rFont val="Arial"/>
        <family val="2"/>
        <charset val="204"/>
      </rPr>
      <t>Набор ушных наконечников для стетоскопов Littmann, малые/большие, цвет черный</t>
    </r>
  </si>
  <si>
    <r>
      <rPr>
        <b/>
        <sz val="10"/>
        <color indexed="10"/>
        <rFont val="Arial"/>
        <family val="2"/>
        <charset val="204"/>
      </rPr>
      <t xml:space="preserve"> Новинка ! </t>
    </r>
    <r>
      <rPr>
        <sz val="10"/>
        <rFont val="Arial"/>
        <family val="2"/>
        <charset val="204"/>
      </rPr>
      <t>Набор ушных наконечников для стетоскопов Littmann, малые/большие, цвет серый</t>
    </r>
  </si>
  <si>
    <r>
      <rPr>
        <b/>
        <sz val="10"/>
        <color indexed="10"/>
        <rFont val="Arial"/>
        <family val="2"/>
        <charset val="204"/>
      </rPr>
      <t xml:space="preserve">  Новинка ! </t>
    </r>
    <r>
      <rPr>
        <sz val="10"/>
        <rFont val="Arial"/>
        <family val="2"/>
        <charset val="204"/>
      </rPr>
      <t>Именная бирка для стетоскопов Littmann, цвет черный</t>
    </r>
  </si>
  <si>
    <r>
      <rPr>
        <b/>
        <sz val="10"/>
        <color indexed="10"/>
        <rFont val="Arial"/>
        <family val="2"/>
        <charset val="204"/>
      </rPr>
      <t xml:space="preserve">  Новинка ! </t>
    </r>
    <r>
      <rPr>
        <sz val="10"/>
        <rFont val="Arial"/>
        <family val="2"/>
        <charset val="204"/>
      </rPr>
      <t>Именная бирка для стетоскопов Littmann, цвет серый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</si>
  <si>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>Набор запасных частей для стетоскопа Littmann Cardiology III (малые ушные наконечники, диафрагма, обод), цвет черный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</si>
  <si>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>Набор запасных частей для стетоскопа Littmann Cardiology III (малые ушные наконечники, диафрагма, обод), цвет серый</t>
    </r>
  </si>
  <si>
    <r>
      <rPr>
        <b/>
        <sz val="10"/>
        <color indexed="10"/>
        <rFont val="Arial"/>
        <family val="2"/>
        <charset val="204"/>
      </rPr>
      <t xml:space="preserve">   Новинка !</t>
    </r>
    <r>
      <rPr>
        <sz val="10"/>
        <rFont val="Arial"/>
        <family val="2"/>
        <charset val="204"/>
      </rPr>
      <t xml:space="preserve"> Набор запасных частей для стетоскопа Littmann Classic II S.E. (малые ушные наконечники, диафрагма, обод), цвет черный</t>
    </r>
  </si>
  <si>
    <r>
      <rPr>
        <b/>
        <sz val="10"/>
        <color indexed="10"/>
        <rFont val="Arial"/>
        <family val="2"/>
        <charset val="204"/>
      </rPr>
      <t xml:space="preserve">    Новинка ! </t>
    </r>
    <r>
      <rPr>
        <sz val="10"/>
        <rFont val="Arial"/>
        <family val="2"/>
        <charset val="204"/>
      </rPr>
      <t>Набор запасных частей для стетоскопа Littmann Classic II S.E. (малые ушные наконечники, диафрагма, обод), цвет серый</t>
    </r>
  </si>
  <si>
    <r>
      <t xml:space="preserve"> </t>
    </r>
    <r>
      <rPr>
        <b/>
        <sz val="10"/>
        <color indexed="10"/>
        <rFont val="Arial"/>
        <family val="2"/>
        <charset val="204"/>
      </rPr>
      <t xml:space="preserve">   Новинка !</t>
    </r>
    <r>
      <rPr>
        <sz val="10"/>
        <rFont val="Arial"/>
        <family val="2"/>
        <charset val="204"/>
      </rPr>
      <t xml:space="preserve"> Набор запасных частей для стетоскопа Littmann Master Cardiology (малые ушные наконечники, диафрагма), цвет черный</t>
    </r>
  </si>
  <si>
    <r>
      <rPr>
        <b/>
        <sz val="10"/>
        <color indexed="10"/>
        <rFont val="Arial"/>
        <family val="2"/>
        <charset val="204"/>
      </rPr>
      <t xml:space="preserve">    Новинка !</t>
    </r>
    <r>
      <rPr>
        <sz val="10"/>
        <rFont val="Arial"/>
        <family val="2"/>
        <charset val="204"/>
      </rPr>
      <t xml:space="preserve"> Набор запасных частей для стетоскопов Littmann Classic II Pediatric (диафрагма, обод), цвет черный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</si>
  <si>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>Набор запасных частей для стетоскопов Littmann Classic II Infant (диафрагма, обод), цвет черный</t>
    </r>
  </si>
  <si>
    <r>
      <rPr>
        <b/>
        <sz val="10"/>
        <color indexed="10"/>
        <rFont val="Arial"/>
        <family val="2"/>
        <charset val="204"/>
      </rPr>
      <t xml:space="preserve">   Новинка !</t>
    </r>
    <r>
      <rPr>
        <sz val="10"/>
        <rFont val="Arial"/>
        <family val="2"/>
        <charset val="204"/>
      </rPr>
      <t xml:space="preserve"> Набор запасных частей для стетоскопов Littmann Classic III (малые ушные наконечники, диафрагма: малая, большая), цвет черный</t>
    </r>
  </si>
  <si>
    <r>
      <rPr>
        <b/>
        <sz val="10"/>
        <color indexed="10"/>
        <rFont val="Arial"/>
        <family val="2"/>
        <charset val="204"/>
      </rPr>
      <t xml:space="preserve">   Новинка !</t>
    </r>
    <r>
      <rPr>
        <sz val="10"/>
        <rFont val="Arial"/>
        <family val="2"/>
        <charset val="204"/>
      </rPr>
      <t xml:space="preserve"> Набор запасных частей для стетоскопов Littmann Classic III (малые ушные наконечники, диафрагма: малая, большая), цвет серый</t>
    </r>
  </si>
  <si>
    <r>
      <rPr>
        <b/>
        <sz val="10"/>
        <color indexed="10"/>
        <rFont val="Arial"/>
        <family val="2"/>
        <charset val="204"/>
      </rPr>
      <t xml:space="preserve">   Новинка !</t>
    </r>
    <r>
      <rPr>
        <sz val="10"/>
        <rFont val="Arial"/>
        <family val="2"/>
        <charset val="204"/>
      </rPr>
      <t xml:space="preserve"> Набор запасных частей для стетоскопа Littmann Master Cardiology (малые ушные наконечники, диафрагма), цвет серый</t>
    </r>
  </si>
  <si>
    <r>
      <rPr>
        <b/>
        <sz val="10"/>
        <color indexed="10"/>
        <rFont val="Arial"/>
        <family val="2"/>
        <charset val="204"/>
      </rPr>
      <t xml:space="preserve">    Новинка ! </t>
    </r>
    <r>
      <rPr>
        <sz val="10"/>
        <rFont val="Arial"/>
        <family val="2"/>
        <charset val="204"/>
      </rPr>
      <t>Набор запасных частей для стетоскопа Littmann Lightweight S.E. (малые ушные наконечники, диафрагма, обод) , цвет черный</t>
    </r>
  </si>
  <si>
    <r>
      <rPr>
        <b/>
        <sz val="10"/>
        <color indexed="10"/>
        <rFont val="Arial"/>
        <family val="2"/>
        <charset val="204"/>
      </rPr>
      <t xml:space="preserve">   Новинка !</t>
    </r>
    <r>
      <rPr>
        <sz val="10"/>
        <rFont val="Arial"/>
        <family val="2"/>
        <charset val="204"/>
      </rPr>
      <t xml:space="preserve"> Набор запасных частей для стетоскопа Littmann Lightweight S.E. (малые ушные наконечники, диафрагма, обод) , цвет светло-коричневый</t>
    </r>
  </si>
  <si>
    <r>
      <rPr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>Набор запасных частей для стетоскопа Littmann Master Classic II (малые ушные наконечники, диафрагма), цвет черный</t>
    </r>
  </si>
  <si>
    <r>
      <rPr>
        <b/>
        <sz val="10"/>
        <color indexed="10"/>
        <rFont val="Arial"/>
        <family val="2"/>
        <charset val="204"/>
      </rPr>
      <t xml:space="preserve">    Новинка ! </t>
    </r>
    <r>
      <rPr>
        <sz val="10"/>
        <rFont val="Arial"/>
        <family val="2"/>
        <charset val="204"/>
      </rPr>
      <t>Набор запасных частей для стетоскопа Littmann Master Classic II (малые ушные наконечники, диафрагма), цвет серый</t>
    </r>
  </si>
  <si>
    <t>нет</t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</si>
  <si>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>Диафрагма для электронного стетоскопа Littmann Electronic, цвет черный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</si>
  <si>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 xml:space="preserve">Бинауральная трубка для стетоскопов Littmann. </t>
    </r>
    <r>
      <rPr>
        <b/>
        <sz val="10"/>
        <rFont val="Arial"/>
        <family val="2"/>
        <charset val="204"/>
      </rPr>
      <t>Для моделей: Littmann Master Classic II, Infant, Pediatric</t>
    </r>
    <r>
      <rPr>
        <sz val="10"/>
        <rFont val="Arial"/>
        <family val="2"/>
        <charset val="204"/>
      </rPr>
      <t>. Цвет синий, черные ушные наконечники, оголовье цвета стали, длина 71 см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</si>
  <si>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 xml:space="preserve">Бинауральная трубка для стетоскопов Littmann. </t>
    </r>
    <r>
      <rPr>
        <b/>
        <sz val="10"/>
        <rFont val="Arial"/>
        <family val="2"/>
        <charset val="204"/>
      </rPr>
      <t>Для моделей: Littmann Master Classic II, Infant, Pediatric</t>
    </r>
    <r>
      <rPr>
        <sz val="10"/>
        <rFont val="Arial"/>
        <family val="2"/>
        <charset val="204"/>
      </rPr>
      <t>. Цвет бургунди, черные ушные наконечники, оголовье цвета стали, длина 71 см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</si>
  <si>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 xml:space="preserve">Бинауральная трубка для стетоскопов Littmann. </t>
    </r>
    <r>
      <rPr>
        <b/>
        <sz val="10"/>
        <rFont val="Arial"/>
        <family val="2"/>
        <charset val="204"/>
      </rPr>
      <t>Для моделей Littmann Classic III</t>
    </r>
    <r>
      <rPr>
        <sz val="10"/>
        <rFont val="Arial"/>
        <family val="2"/>
        <charset val="204"/>
      </rPr>
      <t>. Цвет черный, черные ушные наконечники, оголовье цвета стали, длина 69 см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</si>
  <si>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 xml:space="preserve">Бинауральная трубка для стетоскопов Littmann. </t>
    </r>
    <r>
      <rPr>
        <b/>
        <sz val="10"/>
        <rFont val="Arial"/>
        <family val="2"/>
        <charset val="204"/>
      </rPr>
      <t>Для моделей Littmann Master Cardiology</t>
    </r>
    <r>
      <rPr>
        <sz val="10"/>
        <rFont val="Arial"/>
        <family val="2"/>
        <charset val="204"/>
      </rPr>
      <t>. Цвет черный, черные ушные наконечники, оголовье цвета стали,длина 69 см</t>
    </r>
  </si>
  <si>
    <r>
      <rPr>
        <b/>
        <sz val="10"/>
        <color indexed="10"/>
        <rFont val="Arial"/>
        <family val="2"/>
        <charset val="204"/>
      </rPr>
      <t xml:space="preserve">   Новинка ! </t>
    </r>
    <r>
      <rPr>
        <sz val="10"/>
        <rFont val="Arial"/>
        <family val="2"/>
        <charset val="204"/>
      </rPr>
      <t xml:space="preserve">Бинауральная трубка для стетоскопов Littmann. </t>
    </r>
    <r>
      <rPr>
        <b/>
        <sz val="10"/>
        <rFont val="Arial"/>
        <family val="2"/>
        <charset val="204"/>
      </rPr>
      <t>Для моделей Littmann Master Cardiology</t>
    </r>
    <r>
      <rPr>
        <sz val="10"/>
        <rFont val="Arial"/>
        <family val="2"/>
        <charset val="204"/>
      </rPr>
      <t>. Цвет черный, черные ушные наконечники, оголовье цвета латуни, длина 69 см</t>
    </r>
  </si>
  <si>
    <r>
      <t xml:space="preserve">АНТИБАКТЕРИАЛЬНЫЕ МНОГОСЛОЙНЫЕ АДГЕЗИВНЫЕ ПОКРЫТИЯ NOMAD™  ULTRA CLEAN 4300    цены с 1 мая 2018 </t>
    </r>
    <r>
      <rPr>
        <sz val="10"/>
        <color indexed="10"/>
        <rFont val="Times New Roman"/>
        <family val="1"/>
        <charset val="204"/>
      </rPr>
      <t>ЦЕНА РУБЛЕВАЯ!</t>
    </r>
  </si>
  <si>
    <t>АНТИБАКТЕРИАЛЬНЫЕ МНОГОСЛОЙНЫЕ АДГЕЗИВНЫЕ ПОКРЫТИЯ NOMAD™  ULTRA CLEAN PLUS цены с 1 мая 2018</t>
  </si>
  <si>
    <t>Plus</t>
  </si>
  <si>
    <t>9661 (Не поставляется)</t>
  </si>
  <si>
    <t>9668 (Не поставляется)</t>
  </si>
  <si>
    <t>5867 (Планируется к выводу)</t>
  </si>
  <si>
    <t>5869 (Планируется к выводу)</t>
  </si>
  <si>
    <t>5865 (Планируется к выводу)</t>
  </si>
  <si>
    <t>2453 (Планируется к выводу)</t>
  </si>
  <si>
    <t>2165 (Планируется к выводу)</t>
  </si>
  <si>
    <t>2178 (Планируется к выводу)</t>
  </si>
  <si>
    <t>2633 (Планируется к выводу)</t>
  </si>
  <si>
    <t>2123 (Планируется к выводу)</t>
  </si>
  <si>
    <t>2136 (Планируется к выводу)</t>
  </si>
  <si>
    <t>2125 (Планируется к выводу)</t>
  </si>
  <si>
    <t>2155 (Планируется к выводу)</t>
  </si>
  <si>
    <t>2156 (Планируется к выводу)</t>
  </si>
  <si>
    <t>2179 (Планируется к выводу)</t>
  </si>
  <si>
    <t>3100BK27  (Артикул выведен)</t>
  </si>
  <si>
    <t>Каретка для перевозки устройства Bair Hugger™ (модели 750 и 775)</t>
  </si>
  <si>
    <t>Устройство конвекционного типа Bair Hugger™ 775 для обогрева пациентов</t>
  </si>
  <si>
    <t>www.medtova.ru</t>
  </si>
  <si>
    <t>СТЕТОСКОПЫ - ОТ СТРОКИ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</si>
</sst>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5" formatCode="_-* #,##0.00[$р.-419]_-;\-* #,##0.00[$р.-419]_-;_-* &quot;-&quot;??[$р.-419]_-;_-@_-"/>
    <numFmt numFmtId="168" formatCode="_-* #,##0.00\ [$₽-419]_-;\-* #,##0.00\ [$₽-419]_-;_-* &quot;-&quot;??\ [$₽-419]_-;_-@_-"/>
    <numFmt numFmtId="169" formatCode="_-* #,##0.00\ [$€-1]_-;\-* #,##0.00\ [$€-1]_-;_-* &quot;-&quot;??\ [$€-1]_-;_-@_-"/>
    <numFmt numFmtId="170" formatCode="_-* #,##0_-;\-* #,##0_-;_-* &quot;-&quot;??_-;_-@_-"/>
  </numFmts>
  <fonts count="23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u/>
      <sz val="10"/>
      <color indexed="60"/>
      <name val="Arial"/>
      <family val="2"/>
      <charset val="204"/>
    </font>
    <font>
      <b/>
      <sz val="2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200">
    <xf numFmtId="0" fontId="0" fillId="0" borderId="0" xfId="0"/>
    <xf numFmtId="0" fontId="6" fillId="0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9" fontId="6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9" fontId="6" fillId="0" borderId="1" xfId="8" applyFont="1" applyFill="1" applyBorder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 wrapText="1"/>
    </xf>
    <xf numFmtId="4" fontId="1" fillId="0" borderId="0" xfId="6" applyNumberFormat="1" applyFont="1" applyFill="1" applyAlignment="1">
      <alignment horizontal="center" wrapText="1"/>
    </xf>
    <xf numFmtId="4" fontId="20" fillId="0" borderId="0" xfId="6" applyNumberFormat="1" applyFont="1" applyFill="1" applyAlignment="1">
      <alignment horizontal="center" wrapText="1"/>
    </xf>
    <xf numFmtId="2" fontId="20" fillId="0" borderId="0" xfId="0" applyNumberFormat="1" applyFont="1" applyFill="1" applyAlignment="1">
      <alignment horizontal="center" wrapText="1"/>
    </xf>
    <xf numFmtId="0" fontId="20" fillId="0" borderId="0" xfId="0" applyFont="1"/>
    <xf numFmtId="0" fontId="1" fillId="0" borderId="0" xfId="7" applyFont="1" applyFill="1" applyBorder="1" applyAlignment="1">
      <alignment horizontal="right"/>
    </xf>
    <xf numFmtId="0" fontId="2" fillId="0" borderId="0" xfId="0" applyFont="1" applyFill="1" applyAlignment="1"/>
    <xf numFmtId="0" fontId="1" fillId="0" borderId="3" xfId="7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4" fontId="21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" fontId="5" fillId="0" borderId="7" xfId="3" applyNumberFormat="1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169" fontId="21" fillId="0" borderId="1" xfId="0" applyNumberFormat="1" applyFont="1" applyBorder="1" applyAlignment="1">
      <alignment horizontal="center" vertical="center"/>
    </xf>
    <xf numFmtId="1" fontId="5" fillId="0" borderId="9" xfId="3" applyNumberFormat="1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/>
    </xf>
    <xf numFmtId="1" fontId="2" fillId="0" borderId="9" xfId="3" applyNumberFormat="1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 wrapText="1"/>
    </xf>
    <xf numFmtId="9" fontId="1" fillId="0" borderId="1" xfId="3" applyNumberFormat="1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 wrapText="1"/>
    </xf>
    <xf numFmtId="9" fontId="1" fillId="2" borderId="1" xfId="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1" fontId="2" fillId="0" borderId="11" xfId="3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 wrapText="1"/>
    </xf>
    <xf numFmtId="1" fontId="2" fillId="4" borderId="13" xfId="3" applyNumberFormat="1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left" vertical="center" wrapText="1"/>
    </xf>
    <xf numFmtId="0" fontId="1" fillId="4" borderId="1" xfId="3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vertical="center"/>
    </xf>
    <xf numFmtId="169" fontId="21" fillId="4" borderId="1" xfId="0" applyNumberFormat="1" applyFont="1" applyFill="1" applyBorder="1" applyAlignment="1">
      <alignment horizontal="center" vertical="center"/>
    </xf>
    <xf numFmtId="9" fontId="1" fillId="4" borderId="1" xfId="3" applyNumberFormat="1" applyFont="1" applyFill="1" applyBorder="1" applyAlignment="1">
      <alignment horizontal="center" vertical="center"/>
    </xf>
    <xf numFmtId="1" fontId="2" fillId="0" borderId="14" xfId="3" applyNumberFormat="1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 wrapText="1"/>
    </xf>
    <xf numFmtId="0" fontId="2" fillId="2" borderId="10" xfId="3" quotePrefix="1" applyFont="1" applyFill="1" applyBorder="1" applyAlignment="1">
      <alignment horizontal="center" vertical="center" wrapText="1"/>
    </xf>
    <xf numFmtId="0" fontId="2" fillId="0" borderId="10" xfId="3" quotePrefix="1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1" fillId="0" borderId="1" xfId="0" applyNumberFormat="1" applyFont="1" applyFill="1" applyBorder="1" applyAlignment="1">
      <alignment horizontal="center" vertical="center"/>
    </xf>
    <xf numFmtId="169" fontId="21" fillId="0" borderId="1" xfId="0" applyNumberFormat="1" applyFont="1" applyFill="1" applyBorder="1" applyAlignment="1">
      <alignment horizontal="center" vertical="center"/>
    </xf>
    <xf numFmtId="9" fontId="1" fillId="0" borderId="16" xfId="3" applyNumberFormat="1" applyFont="1" applyFill="1" applyBorder="1" applyAlignment="1">
      <alignment horizontal="center" vertical="center"/>
    </xf>
    <xf numFmtId="1" fontId="5" fillId="2" borderId="9" xfId="3" applyNumberFormat="1" applyFont="1" applyFill="1" applyBorder="1" applyAlignment="1">
      <alignment horizontal="center" vertical="center"/>
    </xf>
    <xf numFmtId="1" fontId="2" fillId="2" borderId="9" xfId="3" applyNumberFormat="1" applyFont="1" applyFill="1" applyBorder="1" applyAlignment="1">
      <alignment horizontal="center" vertical="center"/>
    </xf>
    <xf numFmtId="0" fontId="1" fillId="2" borderId="10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4" fontId="21" fillId="2" borderId="1" xfId="0" applyNumberFormat="1" applyFont="1" applyFill="1" applyBorder="1" applyAlignment="1">
      <alignment horizontal="center" vertical="center"/>
    </xf>
    <xf numFmtId="169" fontId="21" fillId="2" borderId="1" xfId="0" applyNumberFormat="1" applyFont="1" applyFill="1" applyBorder="1" applyAlignment="1">
      <alignment horizontal="center" vertical="center"/>
    </xf>
    <xf numFmtId="9" fontId="1" fillId="2" borderId="16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1" fontId="5" fillId="4" borderId="9" xfId="3" applyNumberFormat="1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 wrapText="1"/>
    </xf>
    <xf numFmtId="44" fontId="21" fillId="4" borderId="1" xfId="0" applyNumberFormat="1" applyFont="1" applyFill="1" applyBorder="1" applyAlignment="1">
      <alignment horizontal="center" vertical="center"/>
    </xf>
    <xf numFmtId="9" fontId="1" fillId="4" borderId="17" xfId="3" applyNumberFormat="1" applyFont="1" applyFill="1" applyBorder="1" applyAlignment="1">
      <alignment horizontal="center" vertical="center"/>
    </xf>
    <xf numFmtId="9" fontId="6" fillId="0" borderId="16" xfId="3" applyNumberFormat="1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left" vertical="center" wrapText="1"/>
    </xf>
    <xf numFmtId="0" fontId="1" fillId="4" borderId="18" xfId="3" applyFont="1" applyFill="1" applyBorder="1" applyAlignment="1">
      <alignment horizontal="center" vertical="center"/>
    </xf>
    <xf numFmtId="1" fontId="2" fillId="0" borderId="2" xfId="3" applyNumberFormat="1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top" wrapText="1"/>
    </xf>
    <xf numFmtId="0" fontId="2" fillId="0" borderId="18" xfId="3" applyFont="1" applyFill="1" applyBorder="1" applyAlignment="1">
      <alignment horizontal="center" vertical="center" wrapText="1"/>
    </xf>
    <xf numFmtId="0" fontId="1" fillId="0" borderId="12" xfId="3" applyFont="1" applyFill="1" applyBorder="1" applyAlignment="1">
      <alignment horizontal="left" vertical="center" wrapText="1"/>
    </xf>
    <xf numFmtId="0" fontId="1" fillId="4" borderId="2" xfId="3" applyFont="1" applyFill="1" applyBorder="1" applyAlignment="1">
      <alignment horizontal="center" vertical="center"/>
    </xf>
    <xf numFmtId="1" fontId="2" fillId="2" borderId="14" xfId="3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0" fontId="1" fillId="2" borderId="15" xfId="3" applyFont="1" applyFill="1" applyBorder="1" applyAlignment="1">
      <alignment horizontal="left" vertical="center" wrapText="1"/>
    </xf>
    <xf numFmtId="9" fontId="1" fillId="0" borderId="16" xfId="4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 vertical="center" wrapText="1"/>
    </xf>
    <xf numFmtId="1" fontId="2" fillId="4" borderId="9" xfId="3" applyNumberFormat="1" applyFont="1" applyFill="1" applyBorder="1" applyAlignment="1">
      <alignment horizontal="center" vertical="center"/>
    </xf>
    <xf numFmtId="0" fontId="1" fillId="4" borderId="10" xfId="3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4" borderId="10" xfId="3" applyFont="1" applyFill="1" applyBorder="1" applyAlignment="1">
      <alignment horizontal="left" vertical="center" wrapText="1"/>
    </xf>
    <xf numFmtId="0" fontId="20" fillId="0" borderId="10" xfId="3" applyFont="1" applyFill="1" applyBorder="1" applyAlignment="1">
      <alignment horizontal="left" vertical="top" wrapText="1"/>
    </xf>
    <xf numFmtId="49" fontId="2" fillId="0" borderId="1" xfId="3" applyNumberFormat="1" applyFont="1" applyFill="1" applyBorder="1" applyAlignment="1">
      <alignment horizontal="center" vertical="center" wrapText="1"/>
    </xf>
    <xf numFmtId="9" fontId="1" fillId="2" borderId="10" xfId="3" applyNumberFormat="1" applyFont="1" applyFill="1" applyBorder="1" applyAlignment="1">
      <alignment horizontal="center" vertical="center"/>
    </xf>
    <xf numFmtId="44" fontId="21" fillId="3" borderId="1" xfId="0" applyNumberFormat="1" applyFont="1" applyFill="1" applyBorder="1" applyAlignment="1">
      <alignment horizontal="center" vertical="center"/>
    </xf>
    <xf numFmtId="169" fontId="21" fillId="3" borderId="1" xfId="0" applyNumberFormat="1" applyFont="1" applyFill="1" applyBorder="1" applyAlignment="1">
      <alignment horizontal="center" vertical="center"/>
    </xf>
    <xf numFmtId="9" fontId="6" fillId="3" borderId="10" xfId="3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1" fillId="4" borderId="0" xfId="3" applyFont="1" applyFill="1" applyBorder="1" applyAlignment="1">
      <alignment horizontal="center" vertical="center"/>
    </xf>
    <xf numFmtId="44" fontId="21" fillId="4" borderId="19" xfId="0" applyNumberFormat="1" applyFont="1" applyFill="1" applyBorder="1" applyAlignment="1">
      <alignment horizontal="center" vertical="center"/>
    </xf>
    <xf numFmtId="44" fontId="21" fillId="4" borderId="20" xfId="0" applyNumberFormat="1" applyFont="1" applyFill="1" applyBorder="1" applyAlignment="1">
      <alignment horizontal="center" vertical="center"/>
    </xf>
    <xf numFmtId="169" fontId="21" fillId="4" borderId="19" xfId="0" applyNumberFormat="1" applyFont="1" applyFill="1" applyBorder="1" applyAlignment="1">
      <alignment horizontal="center" vertical="center"/>
    </xf>
    <xf numFmtId="9" fontId="1" fillId="4" borderId="17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" fontId="5" fillId="3" borderId="9" xfId="3" applyNumberFormat="1" applyFont="1" applyFill="1" applyBorder="1" applyAlignment="1">
      <alignment horizontal="center" vertical="center"/>
    </xf>
    <xf numFmtId="9" fontId="1" fillId="0" borderId="10" xfId="3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9" fontId="1" fillId="0" borderId="16" xfId="0" applyNumberFormat="1" applyFont="1" applyFill="1" applyBorder="1" applyAlignment="1">
      <alignment horizontal="center" vertical="center"/>
    </xf>
    <xf numFmtId="1" fontId="13" fillId="0" borderId="10" xfId="3" applyNumberFormat="1" applyFont="1" applyFill="1" applyBorder="1" applyAlignment="1">
      <alignment vertical="center"/>
    </xf>
    <xf numFmtId="1" fontId="13" fillId="0" borderId="21" xfId="3" applyNumberFormat="1" applyFont="1" applyFill="1" applyBorder="1" applyAlignment="1">
      <alignment vertical="center"/>
    </xf>
    <xf numFmtId="1" fontId="2" fillId="0" borderId="11" xfId="3" applyNumberFormat="1" applyFont="1" applyFill="1" applyBorder="1" applyAlignment="1">
      <alignment horizontal="center" vertical="center" wrapText="1"/>
    </xf>
    <xf numFmtId="0" fontId="1" fillId="0" borderId="18" xfId="3" applyFont="1" applyFill="1" applyBorder="1" applyAlignment="1">
      <alignment horizontal="center" vertical="center"/>
    </xf>
    <xf numFmtId="9" fontId="1" fillId="0" borderId="17" xfId="3" applyNumberFormat="1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vertical="center"/>
    </xf>
    <xf numFmtId="0" fontId="3" fillId="0" borderId="0" xfId="3" applyBorder="1" applyAlignment="1">
      <alignment wrapText="1"/>
    </xf>
    <xf numFmtId="0" fontId="3" fillId="0" borderId="0" xfId="3" applyBorder="1"/>
    <xf numFmtId="0" fontId="22" fillId="0" borderId="21" xfId="3" applyFont="1" applyFill="1" applyBorder="1" applyAlignment="1">
      <alignment horizontal="left" vertical="center" wrapText="1"/>
    </xf>
    <xf numFmtId="0" fontId="15" fillId="0" borderId="21" xfId="3" applyFont="1" applyFill="1" applyBorder="1" applyAlignment="1">
      <alignment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5" fillId="0" borderId="23" xfId="3" applyFont="1" applyFill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170" fontId="17" fillId="0" borderId="2" xfId="3" applyNumberFormat="1" applyFont="1" applyFill="1" applyBorder="1" applyAlignment="1">
      <alignment horizontal="center" vertical="center"/>
    </xf>
    <xf numFmtId="170" fontId="17" fillId="0" borderId="1" xfId="3" applyNumberFormat="1" applyFont="1" applyFill="1" applyBorder="1" applyAlignment="1">
      <alignment horizontal="center" vertical="center"/>
    </xf>
    <xf numFmtId="9" fontId="17" fillId="0" borderId="16" xfId="4" applyFont="1" applyFill="1" applyBorder="1" applyAlignment="1">
      <alignment horizontal="center" vertical="center"/>
    </xf>
    <xf numFmtId="170" fontId="17" fillId="0" borderId="15" xfId="3" applyNumberFormat="1" applyFont="1" applyFill="1" applyBorder="1" applyAlignment="1">
      <alignment horizontal="center" vertical="center"/>
    </xf>
    <xf numFmtId="9" fontId="17" fillId="0" borderId="10" xfId="4" applyFont="1" applyFill="1" applyBorder="1" applyAlignment="1">
      <alignment horizontal="center" vertical="center"/>
    </xf>
    <xf numFmtId="0" fontId="20" fillId="0" borderId="1" xfId="0" applyFont="1" applyFill="1" applyBorder="1"/>
    <xf numFmtId="0" fontId="5" fillId="0" borderId="9" xfId="3" applyNumberFormat="1" applyFont="1" applyFill="1" applyBorder="1" applyAlignment="1">
      <alignment horizontal="center" vertical="center"/>
    </xf>
    <xf numFmtId="0" fontId="5" fillId="2" borderId="24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left" vertical="center" wrapText="1"/>
    </xf>
    <xf numFmtId="0" fontId="17" fillId="0" borderId="18" xfId="3" applyFont="1" applyFill="1" applyBorder="1" applyAlignment="1">
      <alignment horizontal="center" vertical="center" wrapText="1"/>
    </xf>
    <xf numFmtId="170" fontId="17" fillId="0" borderId="10" xfId="3" applyNumberFormat="1" applyFont="1" applyFill="1" applyBorder="1" applyAlignment="1">
      <alignment horizontal="center" vertical="center"/>
    </xf>
    <xf numFmtId="9" fontId="17" fillId="0" borderId="1" xfId="4" applyFont="1" applyFill="1" applyBorder="1" applyAlignment="1">
      <alignment horizontal="center" vertical="center"/>
    </xf>
    <xf numFmtId="0" fontId="5" fillId="0" borderId="25" xfId="3" applyNumberFormat="1" applyFont="1" applyFill="1" applyBorder="1" applyAlignment="1">
      <alignment horizontal="center" vertical="center"/>
    </xf>
    <xf numFmtId="0" fontId="18" fillId="0" borderId="26" xfId="3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7" fillId="0" borderId="26" xfId="3" applyFont="1" applyFill="1" applyBorder="1" applyAlignment="1">
      <alignment horizontal="center" vertical="center" wrapText="1"/>
    </xf>
    <xf numFmtId="169" fontId="21" fillId="0" borderId="26" xfId="0" applyNumberFormat="1" applyFont="1" applyBorder="1" applyAlignment="1">
      <alignment horizontal="center" vertical="center"/>
    </xf>
    <xf numFmtId="44" fontId="21" fillId="0" borderId="26" xfId="0" applyNumberFormat="1" applyFont="1" applyFill="1" applyBorder="1" applyAlignment="1">
      <alignment horizontal="center" vertical="center"/>
    </xf>
    <xf numFmtId="1" fontId="5" fillId="5" borderId="1" xfId="3" applyNumberFormat="1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168" fontId="5" fillId="5" borderId="1" xfId="1" applyNumberFormat="1" applyFont="1" applyFill="1" applyBorder="1" applyAlignment="1">
      <alignment horizontal="center" vertical="center"/>
    </xf>
    <xf numFmtId="9" fontId="6" fillId="5" borderId="1" xfId="3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" fontId="2" fillId="5" borderId="9" xfId="3" applyNumberFormat="1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1" fillId="5" borderId="10" xfId="3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44" fontId="21" fillId="5" borderId="1" xfId="0" applyNumberFormat="1" applyFont="1" applyFill="1" applyBorder="1" applyAlignment="1">
      <alignment horizontal="center" vertical="center"/>
    </xf>
    <xf numFmtId="169" fontId="21" fillId="5" borderId="1" xfId="0" applyNumberFormat="1" applyFont="1" applyFill="1" applyBorder="1" applyAlignment="1">
      <alignment horizontal="center" vertical="center"/>
    </xf>
    <xf numFmtId="9" fontId="1" fillId="5" borderId="16" xfId="3" applyNumberFormat="1" applyFont="1" applyFill="1" applyBorder="1" applyAlignment="1">
      <alignment horizontal="center" vertical="center"/>
    </xf>
    <xf numFmtId="1" fontId="5" fillId="5" borderId="9" xfId="3" applyNumberFormat="1" applyFont="1" applyFill="1" applyBorder="1" applyAlignment="1">
      <alignment horizontal="center" vertical="center"/>
    </xf>
    <xf numFmtId="0" fontId="1" fillId="5" borderId="1" xfId="3" applyFont="1" applyFill="1" applyBorder="1" applyAlignment="1">
      <alignment horizontal="left" vertical="center" wrapText="1"/>
    </xf>
    <xf numFmtId="0" fontId="1" fillId="5" borderId="10" xfId="3" applyFont="1" applyFill="1" applyBorder="1" applyAlignment="1">
      <alignment horizontal="left" vertical="center" wrapText="1"/>
    </xf>
    <xf numFmtId="1" fontId="2" fillId="6" borderId="9" xfId="3" applyNumberFormat="1" applyFont="1" applyFill="1" applyBorder="1" applyAlignment="1">
      <alignment horizontal="center" vertical="center"/>
    </xf>
    <xf numFmtId="0" fontId="2" fillId="6" borderId="1" xfId="3" applyFont="1" applyFill="1" applyBorder="1" applyAlignment="1">
      <alignment horizontal="center" vertical="center" wrapText="1"/>
    </xf>
    <xf numFmtId="0" fontId="1" fillId="6" borderId="10" xfId="3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 vertical="center"/>
    </xf>
    <xf numFmtId="169" fontId="21" fillId="6" borderId="1" xfId="0" applyNumberFormat="1" applyFont="1" applyFill="1" applyBorder="1" applyAlignment="1">
      <alignment horizontal="center" vertical="center"/>
    </xf>
    <xf numFmtId="168" fontId="5" fillId="6" borderId="1" xfId="1" applyNumberFormat="1" applyFont="1" applyFill="1" applyBorder="1" applyAlignment="1">
      <alignment horizontal="center" vertical="center"/>
    </xf>
    <xf numFmtId="44" fontId="21" fillId="6" borderId="1" xfId="0" applyNumberFormat="1" applyFont="1" applyFill="1" applyBorder="1" applyAlignment="1">
      <alignment horizontal="center" vertical="center"/>
    </xf>
    <xf numFmtId="9" fontId="1" fillId="6" borderId="16" xfId="3" applyNumberFormat="1" applyFont="1" applyFill="1" applyBorder="1" applyAlignment="1">
      <alignment horizontal="center" vertical="center"/>
    </xf>
    <xf numFmtId="0" fontId="19" fillId="0" borderId="0" xfId="5"/>
  </cellXfs>
  <cellStyles count="9">
    <cellStyle name="Currency 2 2" xfId="1"/>
    <cellStyle name="Normal 17" xfId="2"/>
    <cellStyle name="Normal 2" xfId="3"/>
    <cellStyle name="Percent 2 2" xfId="4"/>
    <cellStyle name="Гиперссылка" xfId="5" builtinId="8"/>
    <cellStyle name="Денежный" xfId="6" builtinId="4"/>
    <cellStyle name="Обычный" xfId="0" builtinId="0"/>
    <cellStyle name="Обычный_Переделка" xfId="7"/>
    <cellStyle name="Процентный" xfId="8" builtinId="5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1</xdr:col>
      <xdr:colOff>149225</xdr:colOff>
      <xdr:row>7</xdr:row>
      <xdr:rowOff>19050</xdr:rowOff>
    </xdr:to>
    <xdr:pic>
      <xdr:nvPicPr>
        <xdr:cNvPr id="1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0191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dtov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4"/>
  <sheetViews>
    <sheetView tabSelected="1" view="pageBreakPreview" zoomScale="60" zoomScaleNormal="100" workbookViewId="0">
      <pane ySplit="9" topLeftCell="A322" activePane="bottomLeft" state="frozen"/>
      <selection pane="bottomLeft" activeCell="C204" sqref="C204"/>
    </sheetView>
  </sheetViews>
  <sheetFormatPr defaultRowHeight="12.75" x14ac:dyDescent="0.2"/>
  <cols>
    <col min="1" max="1" width="15.140625" customWidth="1"/>
    <col min="2" max="2" width="14.42578125" customWidth="1"/>
    <col min="3" max="3" width="32.28515625" customWidth="1"/>
    <col min="4" max="4" width="6.7109375" customWidth="1"/>
    <col min="5" max="5" width="7.5703125" customWidth="1"/>
    <col min="6" max="6" width="6.42578125" customWidth="1"/>
    <col min="7" max="7" width="13.42578125" customWidth="1"/>
    <col min="8" max="8" width="12.85546875" customWidth="1"/>
    <col min="9" max="9" width="14.28515625" customWidth="1"/>
    <col min="10" max="10" width="16.42578125" customWidth="1"/>
    <col min="11" max="11" width="5" customWidth="1"/>
    <col min="12" max="12" width="6.7109375" customWidth="1"/>
  </cols>
  <sheetData>
    <row r="1" spans="1:12" x14ac:dyDescent="0.2">
      <c r="A1" s="34"/>
      <c r="B1" s="33"/>
      <c r="C1" s="33" t="s">
        <v>457</v>
      </c>
      <c r="D1" s="36"/>
      <c r="E1" s="37"/>
      <c r="F1" s="3"/>
      <c r="G1" s="3"/>
      <c r="H1" s="3"/>
      <c r="I1" s="38"/>
      <c r="J1" s="38"/>
      <c r="K1" s="38"/>
      <c r="L1" s="39" t="s">
        <v>244</v>
      </c>
    </row>
    <row r="2" spans="1:12" x14ac:dyDescent="0.2">
      <c r="A2" s="33"/>
      <c r="B2" s="34"/>
      <c r="C2" s="35"/>
      <c r="D2" s="36"/>
      <c r="E2" s="37"/>
      <c r="F2" s="3"/>
      <c r="G2" s="3"/>
      <c r="H2" s="3"/>
      <c r="I2" s="38"/>
      <c r="J2" s="38"/>
      <c r="K2" s="38"/>
      <c r="L2" s="39" t="s">
        <v>245</v>
      </c>
    </row>
    <row r="3" spans="1:12" x14ac:dyDescent="0.2">
      <c r="A3" s="33"/>
      <c r="B3" s="34"/>
      <c r="C3" s="35"/>
      <c r="D3" s="36"/>
      <c r="E3" s="37"/>
      <c r="F3" s="3"/>
      <c r="G3" s="3"/>
      <c r="H3" s="3"/>
      <c r="I3" s="38"/>
      <c r="J3" s="38"/>
      <c r="K3" s="38"/>
      <c r="L3" s="39" t="s">
        <v>246</v>
      </c>
    </row>
    <row r="4" spans="1:12" x14ac:dyDescent="0.2">
      <c r="A4" s="40"/>
      <c r="B4" s="34"/>
      <c r="C4" s="35"/>
      <c r="D4" s="36"/>
      <c r="E4" s="37"/>
      <c r="F4" s="3"/>
      <c r="G4" s="3"/>
      <c r="H4" s="3"/>
      <c r="I4" s="38"/>
      <c r="J4" s="38"/>
      <c r="K4" s="38"/>
      <c r="L4" s="39" t="s">
        <v>247</v>
      </c>
    </row>
    <row r="5" spans="1:12" x14ac:dyDescent="0.2">
      <c r="A5" s="33"/>
      <c r="B5" s="34"/>
      <c r="C5" s="35"/>
      <c r="D5" s="36"/>
      <c r="E5" s="37"/>
      <c r="F5" s="3"/>
      <c r="G5" s="3"/>
      <c r="H5" s="3"/>
      <c r="I5" s="38"/>
      <c r="J5" s="38"/>
      <c r="K5" s="38"/>
      <c r="L5" s="39" t="s">
        <v>248</v>
      </c>
    </row>
    <row r="6" spans="1:12" x14ac:dyDescent="0.2">
      <c r="A6" s="33"/>
      <c r="B6" s="34"/>
      <c r="C6" s="35"/>
      <c r="D6" s="36"/>
      <c r="E6" s="37"/>
      <c r="F6" s="3"/>
      <c r="G6" s="3"/>
      <c r="H6" s="3"/>
      <c r="I6" s="38"/>
      <c r="J6" s="38"/>
      <c r="K6" s="38"/>
      <c r="L6" s="39" t="s">
        <v>249</v>
      </c>
    </row>
    <row r="7" spans="1:12" x14ac:dyDescent="0.2">
      <c r="A7" s="33"/>
      <c r="B7" s="34"/>
      <c r="C7" s="35"/>
      <c r="D7" s="36"/>
      <c r="E7" s="37"/>
      <c r="F7" s="3"/>
      <c r="G7" s="3"/>
      <c r="H7" s="3"/>
      <c r="I7" s="199" t="s">
        <v>456</v>
      </c>
      <c r="J7" s="38"/>
      <c r="K7" s="38"/>
      <c r="L7" s="41" t="s">
        <v>250</v>
      </c>
    </row>
    <row r="8" spans="1:12" ht="13.5" thickBot="1" x14ac:dyDescent="0.25">
      <c r="A8" s="33"/>
      <c r="B8" s="42"/>
      <c r="C8" s="42"/>
      <c r="D8" s="43"/>
      <c r="E8" s="44"/>
      <c r="F8" s="45"/>
      <c r="G8" s="45"/>
      <c r="H8" s="45"/>
      <c r="I8" s="3"/>
      <c r="J8" s="38"/>
      <c r="K8" s="38"/>
      <c r="L8" s="38"/>
    </row>
    <row r="9" spans="1:12" ht="115.5" thickBot="1" x14ac:dyDescent="0.25">
      <c r="A9" s="47" t="s">
        <v>251</v>
      </c>
      <c r="B9" s="48" t="s">
        <v>252</v>
      </c>
      <c r="C9" s="48" t="s">
        <v>253</v>
      </c>
      <c r="D9" s="48" t="s">
        <v>254</v>
      </c>
      <c r="E9" s="48" t="s">
        <v>255</v>
      </c>
      <c r="F9" s="48" t="s">
        <v>256</v>
      </c>
      <c r="G9" s="49" t="s">
        <v>257</v>
      </c>
      <c r="H9" s="50" t="s">
        <v>258</v>
      </c>
      <c r="I9" s="49" t="s">
        <v>259</v>
      </c>
      <c r="J9" s="50" t="s">
        <v>260</v>
      </c>
      <c r="K9" s="48" t="s">
        <v>261</v>
      </c>
      <c r="L9" s="48" t="s">
        <v>0</v>
      </c>
    </row>
    <row r="10" spans="1:12" ht="13.5" thickBot="1" x14ac:dyDescent="0.25">
      <c r="A10" s="38"/>
      <c r="B10" s="51"/>
      <c r="C10" s="38"/>
      <c r="D10" s="51"/>
      <c r="E10" s="51"/>
      <c r="F10" s="38"/>
      <c r="G10" s="38"/>
      <c r="H10" s="38"/>
      <c r="I10" s="38"/>
      <c r="J10" s="38"/>
      <c r="K10" s="38"/>
      <c r="L10" s="38"/>
    </row>
    <row r="11" spans="1:12" ht="63.75" x14ac:dyDescent="0.2">
      <c r="A11" s="52">
        <v>7100004780</v>
      </c>
      <c r="B11" s="53" t="s">
        <v>224</v>
      </c>
      <c r="C11" s="54" t="s">
        <v>262</v>
      </c>
      <c r="D11" s="5" t="s">
        <v>1</v>
      </c>
      <c r="E11" s="55" t="s">
        <v>84</v>
      </c>
      <c r="F11" s="1">
        <v>100</v>
      </c>
      <c r="G11" s="46">
        <v>234.3</v>
      </c>
      <c r="H11" s="46">
        <v>23430</v>
      </c>
      <c r="I11" s="56">
        <v>3.3</v>
      </c>
      <c r="J11" s="56">
        <v>330</v>
      </c>
      <c r="K11" s="1">
        <v>1</v>
      </c>
      <c r="L11" s="12">
        <v>0.1</v>
      </c>
    </row>
    <row r="12" spans="1:12" ht="51" x14ac:dyDescent="0.2">
      <c r="A12" s="57">
        <v>7000002980</v>
      </c>
      <c r="B12" s="58" t="s">
        <v>222</v>
      </c>
      <c r="C12" s="54" t="s">
        <v>263</v>
      </c>
      <c r="D12" s="5" t="s">
        <v>1</v>
      </c>
      <c r="E12" s="55" t="s">
        <v>84</v>
      </c>
      <c r="F12" s="1">
        <v>12</v>
      </c>
      <c r="G12" s="46">
        <v>650.83333333333337</v>
      </c>
      <c r="H12" s="46">
        <v>7810.0000000000009</v>
      </c>
      <c r="I12" s="56">
        <v>8.3333333333333339</v>
      </c>
      <c r="J12" s="56">
        <v>110.00000000000001</v>
      </c>
      <c r="K12" s="1">
        <v>10</v>
      </c>
      <c r="L12" s="12">
        <v>0.1</v>
      </c>
    </row>
    <row r="13" spans="1:12" ht="38.25" x14ac:dyDescent="0.2">
      <c r="A13" s="57">
        <v>7000053990</v>
      </c>
      <c r="B13" s="58" t="s">
        <v>223</v>
      </c>
      <c r="C13" s="54" t="s">
        <v>264</v>
      </c>
      <c r="D13" s="5" t="s">
        <v>1</v>
      </c>
      <c r="E13" s="55" t="s">
        <v>84</v>
      </c>
      <c r="F13" s="1">
        <v>6</v>
      </c>
      <c r="G13" s="46">
        <v>1301.6666666666667</v>
      </c>
      <c r="H13" s="46">
        <v>7810.0000000000009</v>
      </c>
      <c r="I13" s="56">
        <v>16.666666666666668</v>
      </c>
      <c r="J13" s="56">
        <v>110.00000000000001</v>
      </c>
      <c r="K13" s="1">
        <v>10</v>
      </c>
      <c r="L13" s="12">
        <v>0.1</v>
      </c>
    </row>
    <row r="14" spans="1:12" ht="38.25" x14ac:dyDescent="0.2">
      <c r="A14" s="59">
        <v>7000032706</v>
      </c>
      <c r="B14" s="60" t="s">
        <v>226</v>
      </c>
      <c r="C14" s="54" t="s">
        <v>265</v>
      </c>
      <c r="D14" s="5" t="s">
        <v>2</v>
      </c>
      <c r="E14" s="55" t="s">
        <v>84</v>
      </c>
      <c r="F14" s="13">
        <v>24</v>
      </c>
      <c r="G14" s="46">
        <v>28.291725</v>
      </c>
      <c r="H14" s="46">
        <v>679.00139999999999</v>
      </c>
      <c r="I14" s="56">
        <v>0.39847499999999997</v>
      </c>
      <c r="J14" s="56">
        <v>9.5633999999999997</v>
      </c>
      <c r="K14" s="13">
        <v>1</v>
      </c>
      <c r="L14" s="61">
        <v>0.1</v>
      </c>
    </row>
    <row r="15" spans="1:12" ht="38.25" x14ac:dyDescent="0.2">
      <c r="A15" s="59">
        <v>7000032707</v>
      </c>
      <c r="B15" s="60" t="s">
        <v>227</v>
      </c>
      <c r="C15" s="54" t="s">
        <v>266</v>
      </c>
      <c r="D15" s="5" t="s">
        <v>2</v>
      </c>
      <c r="E15" s="55" t="s">
        <v>84</v>
      </c>
      <c r="F15" s="13">
        <v>12</v>
      </c>
      <c r="G15" s="46">
        <v>53.439924999999995</v>
      </c>
      <c r="H15" s="46">
        <v>641.27909999999997</v>
      </c>
      <c r="I15" s="56">
        <v>0.75267499999999998</v>
      </c>
      <c r="J15" s="56">
        <v>9.0320999999999998</v>
      </c>
      <c r="K15" s="13">
        <v>1</v>
      </c>
      <c r="L15" s="61">
        <v>0.1</v>
      </c>
    </row>
    <row r="16" spans="1:12" ht="38.25" x14ac:dyDescent="0.2">
      <c r="A16" s="59">
        <v>7000032708</v>
      </c>
      <c r="B16" s="60" t="s">
        <v>228</v>
      </c>
      <c r="C16" s="54" t="s">
        <v>267</v>
      </c>
      <c r="D16" s="5" t="s">
        <v>2</v>
      </c>
      <c r="E16" s="55" t="s">
        <v>84</v>
      </c>
      <c r="F16" s="13">
        <v>6</v>
      </c>
      <c r="G16" s="46">
        <v>106.87984999999999</v>
      </c>
      <c r="H16" s="46">
        <v>641.27909999999997</v>
      </c>
      <c r="I16" s="56">
        <v>1.50535</v>
      </c>
      <c r="J16" s="56">
        <v>9.0320999999999998</v>
      </c>
      <c r="K16" s="13">
        <v>10</v>
      </c>
      <c r="L16" s="61">
        <v>0.1</v>
      </c>
    </row>
    <row r="17" spans="1:12" ht="38.25" x14ac:dyDescent="0.2">
      <c r="A17" s="59">
        <v>7000032743</v>
      </c>
      <c r="B17" s="60" t="s">
        <v>3</v>
      </c>
      <c r="C17" s="54" t="s">
        <v>268</v>
      </c>
      <c r="D17" s="5" t="s">
        <v>2</v>
      </c>
      <c r="E17" s="55" t="s">
        <v>84</v>
      </c>
      <c r="F17" s="13">
        <v>24</v>
      </c>
      <c r="G17" s="46">
        <v>35.515974999999997</v>
      </c>
      <c r="H17" s="46">
        <v>852.38339999999994</v>
      </c>
      <c r="I17" s="56">
        <v>0.50022500000000003</v>
      </c>
      <c r="J17" s="56">
        <v>12.0054</v>
      </c>
      <c r="K17" s="13">
        <v>1</v>
      </c>
      <c r="L17" s="61">
        <v>0.1</v>
      </c>
    </row>
    <row r="18" spans="1:12" ht="38.25" x14ac:dyDescent="0.2">
      <c r="A18" s="59">
        <v>7000032744</v>
      </c>
      <c r="B18" s="62" t="s">
        <v>4</v>
      </c>
      <c r="C18" s="54" t="s">
        <v>269</v>
      </c>
      <c r="D18" s="5" t="s">
        <v>2</v>
      </c>
      <c r="E18" s="55" t="s">
        <v>84</v>
      </c>
      <c r="F18" s="13">
        <v>12</v>
      </c>
      <c r="G18" s="46">
        <v>71.031949999999995</v>
      </c>
      <c r="H18" s="46">
        <v>852.38339999999994</v>
      </c>
      <c r="I18" s="56">
        <v>1.0004500000000001</v>
      </c>
      <c r="J18" s="56">
        <v>12.0054</v>
      </c>
      <c r="K18" s="13">
        <v>1</v>
      </c>
      <c r="L18" s="63">
        <v>0.1</v>
      </c>
    </row>
    <row r="19" spans="1:12" ht="38.25" x14ac:dyDescent="0.2">
      <c r="A19" s="59">
        <v>7000032745</v>
      </c>
      <c r="B19" s="60" t="s">
        <v>5</v>
      </c>
      <c r="C19" s="54" t="s">
        <v>270</v>
      </c>
      <c r="D19" s="5" t="s">
        <v>2</v>
      </c>
      <c r="E19" s="55" t="s">
        <v>84</v>
      </c>
      <c r="F19" s="13">
        <v>6</v>
      </c>
      <c r="G19" s="46">
        <v>142.06389999999999</v>
      </c>
      <c r="H19" s="46">
        <v>852.38339999999994</v>
      </c>
      <c r="I19" s="56">
        <v>2.0009000000000001</v>
      </c>
      <c r="J19" s="56">
        <v>12.0054</v>
      </c>
      <c r="K19" s="13">
        <v>1</v>
      </c>
      <c r="L19" s="61">
        <v>0.1</v>
      </c>
    </row>
    <row r="20" spans="1:12" ht="38.25" x14ac:dyDescent="0.2">
      <c r="A20" s="59">
        <v>7000032746</v>
      </c>
      <c r="B20" s="60" t="s">
        <v>6</v>
      </c>
      <c r="C20" s="54" t="s">
        <v>271</v>
      </c>
      <c r="D20" s="5" t="s">
        <v>1</v>
      </c>
      <c r="E20" s="55" t="s">
        <v>84</v>
      </c>
      <c r="F20" s="13">
        <v>4</v>
      </c>
      <c r="G20" s="46">
        <v>213.09584999999998</v>
      </c>
      <c r="H20" s="46">
        <v>852.38339999999994</v>
      </c>
      <c r="I20" s="56">
        <v>3.00135</v>
      </c>
      <c r="J20" s="56">
        <v>12.0054</v>
      </c>
      <c r="K20" s="13">
        <v>10</v>
      </c>
      <c r="L20" s="61">
        <v>0.1</v>
      </c>
    </row>
    <row r="21" spans="1:12" ht="38.25" x14ac:dyDescent="0.2">
      <c r="A21" s="59">
        <v>7000002496</v>
      </c>
      <c r="B21" s="60" t="s">
        <v>7</v>
      </c>
      <c r="C21" s="54" t="s">
        <v>272</v>
      </c>
      <c r="D21" s="5" t="s">
        <v>2</v>
      </c>
      <c r="E21" s="55" t="s">
        <v>84</v>
      </c>
      <c r="F21" s="13">
        <v>24</v>
      </c>
      <c r="G21" s="46">
        <v>36.910060000000001</v>
      </c>
      <c r="H21" s="46">
        <v>885.84144000000003</v>
      </c>
      <c r="I21" s="56">
        <v>0.51985999999999999</v>
      </c>
      <c r="J21" s="56">
        <v>12.47664</v>
      </c>
      <c r="K21" s="13">
        <v>1</v>
      </c>
      <c r="L21" s="61">
        <v>0.1</v>
      </c>
    </row>
    <row r="22" spans="1:12" ht="38.25" x14ac:dyDescent="0.2">
      <c r="A22" s="59">
        <v>7000002545</v>
      </c>
      <c r="B22" s="60" t="s">
        <v>8</v>
      </c>
      <c r="C22" s="54" t="s">
        <v>273</v>
      </c>
      <c r="D22" s="5" t="s">
        <v>2</v>
      </c>
      <c r="E22" s="55" t="s">
        <v>84</v>
      </c>
      <c r="F22" s="13">
        <v>12</v>
      </c>
      <c r="G22" s="46">
        <v>73.820120000000003</v>
      </c>
      <c r="H22" s="46">
        <v>885.84144000000003</v>
      </c>
      <c r="I22" s="56">
        <v>1.03972</v>
      </c>
      <c r="J22" s="56">
        <v>12.47664</v>
      </c>
      <c r="K22" s="13">
        <v>1</v>
      </c>
      <c r="L22" s="61">
        <v>0.1</v>
      </c>
    </row>
    <row r="23" spans="1:12" ht="38.25" x14ac:dyDescent="0.2">
      <c r="A23" s="59">
        <v>7000030132</v>
      </c>
      <c r="B23" s="60" t="s">
        <v>9</v>
      </c>
      <c r="C23" s="54" t="s">
        <v>274</v>
      </c>
      <c r="D23" s="5" t="s">
        <v>2</v>
      </c>
      <c r="E23" s="55" t="s">
        <v>84</v>
      </c>
      <c r="F23" s="13">
        <v>6</v>
      </c>
      <c r="G23" s="46">
        <v>147.64024000000001</v>
      </c>
      <c r="H23" s="46">
        <v>885.84144000000003</v>
      </c>
      <c r="I23" s="56">
        <v>2.07944</v>
      </c>
      <c r="J23" s="56">
        <v>12.47664</v>
      </c>
      <c r="K23" s="13">
        <v>1</v>
      </c>
      <c r="L23" s="61">
        <v>0.1</v>
      </c>
    </row>
    <row r="24" spans="1:12" ht="38.25" x14ac:dyDescent="0.2">
      <c r="A24" s="59">
        <v>7000006689</v>
      </c>
      <c r="B24" s="64" t="s">
        <v>10</v>
      </c>
      <c r="C24" s="65" t="s">
        <v>275</v>
      </c>
      <c r="D24" s="6" t="s">
        <v>1</v>
      </c>
      <c r="E24" s="55" t="s">
        <v>84</v>
      </c>
      <c r="F24" s="13">
        <v>24</v>
      </c>
      <c r="G24" s="46">
        <v>56.194902500000012</v>
      </c>
      <c r="H24" s="46">
        <v>1348.6776600000003</v>
      </c>
      <c r="I24" s="56">
        <v>0.79147750000000017</v>
      </c>
      <c r="J24" s="56">
        <v>18.995460000000005</v>
      </c>
      <c r="K24" s="13">
        <v>1</v>
      </c>
      <c r="L24" s="66">
        <v>0.1</v>
      </c>
    </row>
    <row r="25" spans="1:12" ht="38.25" x14ac:dyDescent="0.2">
      <c r="A25" s="59">
        <v>7000006690</v>
      </c>
      <c r="B25" s="64" t="s">
        <v>11</v>
      </c>
      <c r="C25" s="65" t="s">
        <v>276</v>
      </c>
      <c r="D25" s="6" t="s">
        <v>1</v>
      </c>
      <c r="E25" s="55" t="s">
        <v>84</v>
      </c>
      <c r="F25" s="13">
        <v>12</v>
      </c>
      <c r="G25" s="46">
        <v>112.38980500000002</v>
      </c>
      <c r="H25" s="46">
        <v>1348.6776600000003</v>
      </c>
      <c r="I25" s="56">
        <v>1.5829550000000003</v>
      </c>
      <c r="J25" s="56">
        <v>18.995460000000005</v>
      </c>
      <c r="K25" s="13">
        <v>1</v>
      </c>
      <c r="L25" s="66">
        <v>0.1</v>
      </c>
    </row>
    <row r="26" spans="1:12" ht="38.25" x14ac:dyDescent="0.2">
      <c r="A26" s="59">
        <v>7100004870</v>
      </c>
      <c r="B26" s="64" t="s">
        <v>12</v>
      </c>
      <c r="C26" s="65" t="s">
        <v>277</v>
      </c>
      <c r="D26" s="6" t="s">
        <v>1</v>
      </c>
      <c r="E26" s="55" t="s">
        <v>84</v>
      </c>
      <c r="F26" s="13">
        <v>6</v>
      </c>
      <c r="G26" s="46">
        <v>224.77961000000005</v>
      </c>
      <c r="H26" s="46">
        <v>1348.6776600000003</v>
      </c>
      <c r="I26" s="56">
        <v>3.1659100000000007</v>
      </c>
      <c r="J26" s="56">
        <v>18.995460000000005</v>
      </c>
      <c r="K26" s="13">
        <v>1</v>
      </c>
      <c r="L26" s="66">
        <v>0.1</v>
      </c>
    </row>
    <row r="27" spans="1:12" ht="38.25" x14ac:dyDescent="0.2">
      <c r="A27" s="57">
        <v>7100063760</v>
      </c>
      <c r="B27" s="60" t="s">
        <v>13</v>
      </c>
      <c r="C27" s="54" t="s">
        <v>278</v>
      </c>
      <c r="D27" s="5" t="s">
        <v>2</v>
      </c>
      <c r="E27" s="55" t="s">
        <v>84</v>
      </c>
      <c r="F27" s="13">
        <v>24</v>
      </c>
      <c r="G27" s="46">
        <v>89.586557500000012</v>
      </c>
      <c r="H27" s="46">
        <v>2150.0773800000002</v>
      </c>
      <c r="I27" s="56">
        <v>1.2617825</v>
      </c>
      <c r="J27" s="56">
        <v>30.282780000000002</v>
      </c>
      <c r="K27" s="13">
        <v>1</v>
      </c>
      <c r="L27" s="61">
        <v>0.1</v>
      </c>
    </row>
    <row r="28" spans="1:12" ht="38.25" x14ac:dyDescent="0.2">
      <c r="A28" s="57">
        <v>7100063762</v>
      </c>
      <c r="B28" s="60" t="s">
        <v>14</v>
      </c>
      <c r="C28" s="54" t="s">
        <v>279</v>
      </c>
      <c r="D28" s="5" t="s">
        <v>2</v>
      </c>
      <c r="E28" s="55" t="s">
        <v>84</v>
      </c>
      <c r="F28" s="13">
        <v>12</v>
      </c>
      <c r="G28" s="46">
        <v>179.17311500000002</v>
      </c>
      <c r="H28" s="46">
        <v>2150.0773800000002</v>
      </c>
      <c r="I28" s="56">
        <v>2.5235650000000001</v>
      </c>
      <c r="J28" s="56">
        <v>30.282780000000002</v>
      </c>
      <c r="K28" s="13">
        <v>1</v>
      </c>
      <c r="L28" s="61">
        <v>0.1</v>
      </c>
    </row>
    <row r="29" spans="1:12" ht="38.25" x14ac:dyDescent="0.2">
      <c r="A29" s="57">
        <v>7100063763</v>
      </c>
      <c r="B29" s="60" t="s">
        <v>15</v>
      </c>
      <c r="C29" s="54" t="s">
        <v>280</v>
      </c>
      <c r="D29" s="5" t="s">
        <v>1</v>
      </c>
      <c r="E29" s="55" t="s">
        <v>84</v>
      </c>
      <c r="F29" s="13">
        <v>6</v>
      </c>
      <c r="G29" s="46">
        <v>358.34623000000005</v>
      </c>
      <c r="H29" s="46">
        <v>2150.0773800000002</v>
      </c>
      <c r="I29" s="56">
        <v>5.0471300000000001</v>
      </c>
      <c r="J29" s="56">
        <v>30.282780000000002</v>
      </c>
      <c r="K29" s="13">
        <v>10</v>
      </c>
      <c r="L29" s="61">
        <v>0.1</v>
      </c>
    </row>
    <row r="30" spans="1:12" ht="38.25" x14ac:dyDescent="0.2">
      <c r="A30" s="57">
        <v>7100063764</v>
      </c>
      <c r="B30" s="60" t="s">
        <v>16</v>
      </c>
      <c r="C30" s="54" t="s">
        <v>281</v>
      </c>
      <c r="D30" s="5" t="s">
        <v>1</v>
      </c>
      <c r="E30" s="55" t="s">
        <v>84</v>
      </c>
      <c r="F30" s="13">
        <v>4</v>
      </c>
      <c r="G30" s="46">
        <v>537.51934500000004</v>
      </c>
      <c r="H30" s="46">
        <v>2150.0773800000002</v>
      </c>
      <c r="I30" s="56">
        <v>7.5706950000000006</v>
      </c>
      <c r="J30" s="56">
        <v>30.282780000000002</v>
      </c>
      <c r="K30" s="13">
        <v>10</v>
      </c>
      <c r="L30" s="63">
        <v>0.1</v>
      </c>
    </row>
    <row r="31" spans="1:12" ht="38.25" x14ac:dyDescent="0.2">
      <c r="A31" s="59">
        <v>7000002647</v>
      </c>
      <c r="B31" s="60">
        <v>2861</v>
      </c>
      <c r="C31" s="54" t="s">
        <v>282</v>
      </c>
      <c r="D31" s="5" t="s">
        <v>2</v>
      </c>
      <c r="E31" s="55" t="s">
        <v>86</v>
      </c>
      <c r="F31" s="13">
        <v>24</v>
      </c>
      <c r="G31" s="46">
        <v>169.2485575</v>
      </c>
      <c r="H31" s="46">
        <v>4061.9653800000001</v>
      </c>
      <c r="I31" s="56">
        <v>2.3837825000000001</v>
      </c>
      <c r="J31" s="56">
        <v>57.21078</v>
      </c>
      <c r="K31" s="13">
        <v>1</v>
      </c>
      <c r="L31" s="61">
        <v>0.1</v>
      </c>
    </row>
    <row r="32" spans="1:12" ht="38.25" x14ac:dyDescent="0.2">
      <c r="A32" s="59">
        <v>7000002648</v>
      </c>
      <c r="B32" s="60">
        <v>2862</v>
      </c>
      <c r="C32" s="54" t="s">
        <v>283</v>
      </c>
      <c r="D32" s="5" t="s">
        <v>2</v>
      </c>
      <c r="E32" s="55" t="s">
        <v>86</v>
      </c>
      <c r="F32" s="13">
        <v>12</v>
      </c>
      <c r="G32" s="46">
        <v>341.74998000000005</v>
      </c>
      <c r="H32" s="46">
        <v>4100.9997600000006</v>
      </c>
      <c r="I32" s="56">
        <v>4.8133800000000004</v>
      </c>
      <c r="J32" s="56">
        <v>57.760560000000005</v>
      </c>
      <c r="K32" s="13">
        <v>1</v>
      </c>
      <c r="L32" s="61">
        <v>0.1</v>
      </c>
    </row>
    <row r="33" spans="1:12" ht="38.25" x14ac:dyDescent="0.2">
      <c r="A33" s="59">
        <v>7000002649</v>
      </c>
      <c r="B33" s="60">
        <v>2863</v>
      </c>
      <c r="C33" s="54" t="s">
        <v>284</v>
      </c>
      <c r="D33" s="5" t="s">
        <v>2</v>
      </c>
      <c r="E33" s="55" t="s">
        <v>86</v>
      </c>
      <c r="F33" s="13">
        <v>12</v>
      </c>
      <c r="G33" s="46">
        <v>432.16635000000014</v>
      </c>
      <c r="H33" s="46">
        <v>5185.9962000000014</v>
      </c>
      <c r="I33" s="56">
        <v>6.0868500000000019</v>
      </c>
      <c r="J33" s="56">
        <v>73.042200000000022</v>
      </c>
      <c r="K33" s="13">
        <v>1</v>
      </c>
      <c r="L33" s="61">
        <v>0.1</v>
      </c>
    </row>
    <row r="34" spans="1:12" ht="38.25" x14ac:dyDescent="0.2">
      <c r="A34" s="59">
        <v>7000002650</v>
      </c>
      <c r="B34" s="60">
        <v>2864</v>
      </c>
      <c r="C34" s="54" t="s">
        <v>285</v>
      </c>
      <c r="D34" s="5" t="s">
        <v>2</v>
      </c>
      <c r="E34" s="55" t="s">
        <v>86</v>
      </c>
      <c r="F34" s="13">
        <v>12</v>
      </c>
      <c r="G34" s="46">
        <v>722.20241500000009</v>
      </c>
      <c r="H34" s="46">
        <v>8666.4289800000006</v>
      </c>
      <c r="I34" s="56">
        <v>10.171865</v>
      </c>
      <c r="J34" s="56">
        <v>122.06238</v>
      </c>
      <c r="K34" s="13">
        <v>1</v>
      </c>
      <c r="L34" s="61">
        <v>0.1</v>
      </c>
    </row>
    <row r="35" spans="1:12" ht="38.25" x14ac:dyDescent="0.2">
      <c r="A35" s="59">
        <v>7000002651</v>
      </c>
      <c r="B35" s="60">
        <v>2866</v>
      </c>
      <c r="C35" s="54" t="s">
        <v>286</v>
      </c>
      <c r="D35" s="5" t="s">
        <v>1</v>
      </c>
      <c r="E35" s="55" t="s">
        <v>86</v>
      </c>
      <c r="F35" s="13">
        <v>12</v>
      </c>
      <c r="G35" s="46">
        <v>869.97542500000009</v>
      </c>
      <c r="H35" s="46">
        <v>10439.705100000001</v>
      </c>
      <c r="I35" s="56">
        <v>12.253175000000001</v>
      </c>
      <c r="J35" s="56">
        <v>147.03810000000001</v>
      </c>
      <c r="K35" s="13">
        <v>1</v>
      </c>
      <c r="L35" s="61">
        <v>0.1</v>
      </c>
    </row>
    <row r="36" spans="1:12" ht="38.25" x14ac:dyDescent="0.2">
      <c r="A36" s="67">
        <v>7000030164</v>
      </c>
      <c r="B36" s="68">
        <v>2868</v>
      </c>
      <c r="C36" s="54" t="s">
        <v>287</v>
      </c>
      <c r="D36" s="5" t="s">
        <v>1</v>
      </c>
      <c r="E36" s="55" t="s">
        <v>86</v>
      </c>
      <c r="F36" s="13">
        <v>6</v>
      </c>
      <c r="G36" s="46">
        <v>1472.0209900000002</v>
      </c>
      <c r="H36" s="46">
        <v>8832.1259400000017</v>
      </c>
      <c r="I36" s="56">
        <v>20.732690000000002</v>
      </c>
      <c r="J36" s="56">
        <v>124.39614000000002</v>
      </c>
      <c r="K36" s="13">
        <v>1</v>
      </c>
      <c r="L36" s="61">
        <v>0.1</v>
      </c>
    </row>
    <row r="37" spans="1:12" x14ac:dyDescent="0.2">
      <c r="A37" s="69"/>
      <c r="B37" s="70"/>
      <c r="C37" s="71"/>
      <c r="D37" s="72"/>
      <c r="E37" s="73"/>
      <c r="F37" s="74"/>
      <c r="G37" s="74"/>
      <c r="H37" s="74"/>
      <c r="I37" s="75"/>
      <c r="J37" s="75"/>
      <c r="K37" s="74"/>
      <c r="L37" s="76"/>
    </row>
    <row r="38" spans="1:12" ht="38.25" x14ac:dyDescent="0.2">
      <c r="A38" s="77">
        <v>7000042254</v>
      </c>
      <c r="B38" s="78" t="s">
        <v>23</v>
      </c>
      <c r="C38" s="54" t="s">
        <v>89</v>
      </c>
      <c r="D38" s="5" t="s">
        <v>1</v>
      </c>
      <c r="E38" s="55" t="s">
        <v>84</v>
      </c>
      <c r="F38" s="13">
        <v>50</v>
      </c>
      <c r="G38" s="46">
        <v>13.9727148</v>
      </c>
      <c r="H38" s="46">
        <v>698.63574000000006</v>
      </c>
      <c r="I38" s="56">
        <v>0.1967988</v>
      </c>
      <c r="J38" s="56">
        <v>9.8399400000000004</v>
      </c>
      <c r="K38" s="13">
        <v>1</v>
      </c>
      <c r="L38" s="61">
        <v>0.1</v>
      </c>
    </row>
    <row r="39" spans="1:12" ht="38.25" x14ac:dyDescent="0.2">
      <c r="A39" s="59">
        <v>7000042255</v>
      </c>
      <c r="B39" s="60" t="s">
        <v>24</v>
      </c>
      <c r="C39" s="54" t="s">
        <v>90</v>
      </c>
      <c r="D39" s="5" t="s">
        <v>1</v>
      </c>
      <c r="E39" s="55" t="s">
        <v>84</v>
      </c>
      <c r="F39" s="13">
        <v>50</v>
      </c>
      <c r="G39" s="46">
        <v>21.763658400000004</v>
      </c>
      <c r="H39" s="46">
        <v>1088.1829200000002</v>
      </c>
      <c r="I39" s="56">
        <v>0.30653040000000004</v>
      </c>
      <c r="J39" s="56">
        <v>15.326520000000002</v>
      </c>
      <c r="K39" s="13">
        <v>1</v>
      </c>
      <c r="L39" s="61">
        <v>0.1</v>
      </c>
    </row>
    <row r="40" spans="1:12" ht="38.25" x14ac:dyDescent="0.2">
      <c r="A40" s="59">
        <v>7000042256</v>
      </c>
      <c r="B40" s="79" t="s">
        <v>25</v>
      </c>
      <c r="C40" s="54" t="s">
        <v>91</v>
      </c>
      <c r="D40" s="5" t="s">
        <v>1</v>
      </c>
      <c r="E40" s="55" t="s">
        <v>84</v>
      </c>
      <c r="F40" s="13">
        <v>25</v>
      </c>
      <c r="G40" s="46">
        <v>41.551699200000002</v>
      </c>
      <c r="H40" s="46">
        <v>1038.7924800000001</v>
      </c>
      <c r="I40" s="56">
        <v>0.58523519999999996</v>
      </c>
      <c r="J40" s="56">
        <v>14.630879999999999</v>
      </c>
      <c r="K40" s="13">
        <v>1</v>
      </c>
      <c r="L40" s="61">
        <v>0.1</v>
      </c>
    </row>
    <row r="41" spans="1:12" ht="38.25" x14ac:dyDescent="0.2">
      <c r="A41" s="59">
        <v>7000042257</v>
      </c>
      <c r="B41" s="80" t="s">
        <v>26</v>
      </c>
      <c r="C41" s="54" t="s">
        <v>92</v>
      </c>
      <c r="D41" s="5" t="s">
        <v>1</v>
      </c>
      <c r="E41" s="55" t="s">
        <v>84</v>
      </c>
      <c r="F41" s="13">
        <v>25</v>
      </c>
      <c r="G41" s="46">
        <v>43.81410000000001</v>
      </c>
      <c r="H41" s="46">
        <v>1095.3525000000002</v>
      </c>
      <c r="I41" s="56">
        <v>0.61710000000000009</v>
      </c>
      <c r="J41" s="56">
        <v>15.427500000000002</v>
      </c>
      <c r="K41" s="13">
        <v>1</v>
      </c>
      <c r="L41" s="61">
        <v>0.1</v>
      </c>
    </row>
    <row r="42" spans="1:12" ht="38.25" x14ac:dyDescent="0.2">
      <c r="A42" s="59">
        <v>7000042258</v>
      </c>
      <c r="B42" s="80" t="s">
        <v>27</v>
      </c>
      <c r="C42" s="54" t="s">
        <v>93</v>
      </c>
      <c r="D42" s="5" t="s">
        <v>1</v>
      </c>
      <c r="E42" s="55" t="s">
        <v>84</v>
      </c>
      <c r="F42" s="13">
        <v>25</v>
      </c>
      <c r="G42" s="46">
        <v>53.469134400000009</v>
      </c>
      <c r="H42" s="46">
        <v>1336.7283600000003</v>
      </c>
      <c r="I42" s="56">
        <v>0.75308640000000016</v>
      </c>
      <c r="J42" s="56">
        <v>18.827160000000003</v>
      </c>
      <c r="K42" s="13">
        <v>1</v>
      </c>
      <c r="L42" s="61">
        <v>0.1</v>
      </c>
    </row>
    <row r="43" spans="1:12" ht="38.25" x14ac:dyDescent="0.2">
      <c r="A43" s="59">
        <v>7000042259</v>
      </c>
      <c r="B43" s="60" t="s">
        <v>28</v>
      </c>
      <c r="C43" s="54" t="s">
        <v>94</v>
      </c>
      <c r="D43" s="5" t="s">
        <v>1</v>
      </c>
      <c r="E43" s="55" t="s">
        <v>84</v>
      </c>
      <c r="F43" s="13">
        <v>25</v>
      </c>
      <c r="G43" s="46">
        <v>74.882279999999994</v>
      </c>
      <c r="H43" s="46">
        <v>1872.057</v>
      </c>
      <c r="I43" s="56">
        <v>1.0546800000000001</v>
      </c>
      <c r="J43" s="56">
        <v>26.367000000000001</v>
      </c>
      <c r="K43" s="13">
        <v>8</v>
      </c>
      <c r="L43" s="61">
        <v>0.1</v>
      </c>
    </row>
    <row r="44" spans="1:12" ht="38.25" x14ac:dyDescent="0.2">
      <c r="A44" s="59">
        <v>7000042261</v>
      </c>
      <c r="B44" s="60" t="s">
        <v>29</v>
      </c>
      <c r="C44" s="54" t="s">
        <v>95</v>
      </c>
      <c r="D44" s="5" t="s">
        <v>1</v>
      </c>
      <c r="E44" s="55" t="s">
        <v>84</v>
      </c>
      <c r="F44" s="13">
        <v>25</v>
      </c>
      <c r="G44" s="46">
        <v>83.071533600000009</v>
      </c>
      <c r="H44" s="46">
        <v>2076.7883400000001</v>
      </c>
      <c r="I44" s="56">
        <v>1.1700216000000001</v>
      </c>
      <c r="J44" s="56">
        <v>29.250540000000001</v>
      </c>
      <c r="K44" s="13">
        <v>8</v>
      </c>
      <c r="L44" s="61">
        <v>0.1</v>
      </c>
    </row>
    <row r="45" spans="1:12" ht="38.25" x14ac:dyDescent="0.2">
      <c r="A45" s="59">
        <v>7000042260</v>
      </c>
      <c r="B45" s="60" t="s">
        <v>30</v>
      </c>
      <c r="C45" s="54" t="s">
        <v>96</v>
      </c>
      <c r="D45" s="5" t="s">
        <v>1</v>
      </c>
      <c r="E45" s="55" t="s">
        <v>84</v>
      </c>
      <c r="F45" s="13">
        <v>25</v>
      </c>
      <c r="G45" s="46">
        <v>103.17822239999998</v>
      </c>
      <c r="H45" s="46">
        <v>2579.4555599999994</v>
      </c>
      <c r="I45" s="56">
        <v>1.4532143999999996</v>
      </c>
      <c r="J45" s="56">
        <v>36.330359999999992</v>
      </c>
      <c r="K45" s="13">
        <v>8</v>
      </c>
      <c r="L45" s="61">
        <v>0.1</v>
      </c>
    </row>
    <row r="46" spans="1:12" ht="25.5" x14ac:dyDescent="0.2">
      <c r="A46" s="59">
        <v>7000042252</v>
      </c>
      <c r="B46" s="60" t="s">
        <v>31</v>
      </c>
      <c r="C46" s="54" t="s">
        <v>97</v>
      </c>
      <c r="D46" s="5" t="s">
        <v>1</v>
      </c>
      <c r="E46" s="55" t="s">
        <v>84</v>
      </c>
      <c r="F46" s="13">
        <v>5</v>
      </c>
      <c r="G46" s="46">
        <v>42.698831999999996</v>
      </c>
      <c r="H46" s="46">
        <v>213.49415999999999</v>
      </c>
      <c r="I46" s="56">
        <v>0.60139199999999993</v>
      </c>
      <c r="J46" s="56">
        <v>3.0069599999999999</v>
      </c>
      <c r="K46" s="13">
        <v>12</v>
      </c>
      <c r="L46" s="61">
        <v>0.1</v>
      </c>
    </row>
    <row r="47" spans="1:12" x14ac:dyDescent="0.2">
      <c r="A47" s="69"/>
      <c r="B47" s="70"/>
      <c r="C47" s="71"/>
      <c r="D47" s="72"/>
      <c r="E47" s="73"/>
      <c r="F47" s="74"/>
      <c r="G47" s="74"/>
      <c r="H47" s="74"/>
      <c r="I47" s="75"/>
      <c r="J47" s="75"/>
      <c r="K47" s="74"/>
      <c r="L47" s="76"/>
    </row>
    <row r="48" spans="1:12" ht="51" x14ac:dyDescent="0.2">
      <c r="A48" s="77">
        <v>7000030288</v>
      </c>
      <c r="B48" s="78">
        <v>1610</v>
      </c>
      <c r="C48" s="54" t="s">
        <v>288</v>
      </c>
      <c r="D48" s="5" t="s">
        <v>2</v>
      </c>
      <c r="E48" s="55" t="s">
        <v>84</v>
      </c>
      <c r="F48" s="13">
        <v>100</v>
      </c>
      <c r="G48" s="46">
        <v>54.799489800000011</v>
      </c>
      <c r="H48" s="46">
        <v>5479.948980000001</v>
      </c>
      <c r="I48" s="56">
        <v>0.77182380000000006</v>
      </c>
      <c r="J48" s="56">
        <v>77.182380000000009</v>
      </c>
      <c r="K48" s="13">
        <v>1</v>
      </c>
      <c r="L48" s="61">
        <v>0.1</v>
      </c>
    </row>
    <row r="49" spans="1:12" ht="51" x14ac:dyDescent="0.2">
      <c r="A49" s="59">
        <v>7000006695</v>
      </c>
      <c r="B49" s="60" t="s">
        <v>18</v>
      </c>
      <c r="C49" s="54" t="s">
        <v>289</v>
      </c>
      <c r="D49" s="5" t="s">
        <v>2</v>
      </c>
      <c r="E49" s="55" t="s">
        <v>84</v>
      </c>
      <c r="F49" s="13">
        <v>100</v>
      </c>
      <c r="G49" s="46">
        <v>23.946397200000007</v>
      </c>
      <c r="H49" s="46">
        <v>2394.6397200000006</v>
      </c>
      <c r="I49" s="56">
        <v>0.33727320000000005</v>
      </c>
      <c r="J49" s="56">
        <v>33.727320000000006</v>
      </c>
      <c r="K49" s="13">
        <v>1</v>
      </c>
      <c r="L49" s="61">
        <v>0.1</v>
      </c>
    </row>
    <row r="50" spans="1:12" ht="51" x14ac:dyDescent="0.2">
      <c r="A50" s="59">
        <v>7000032721</v>
      </c>
      <c r="B50" s="60">
        <v>1633</v>
      </c>
      <c r="C50" s="54" t="s">
        <v>290</v>
      </c>
      <c r="D50" s="5" t="s">
        <v>2</v>
      </c>
      <c r="E50" s="55" t="s">
        <v>84</v>
      </c>
      <c r="F50" s="13">
        <v>100</v>
      </c>
      <c r="G50" s="46">
        <v>47.868895799999997</v>
      </c>
      <c r="H50" s="46">
        <v>4786.88958</v>
      </c>
      <c r="I50" s="56">
        <v>0.67420979999999997</v>
      </c>
      <c r="J50" s="56">
        <v>67.42098</v>
      </c>
      <c r="K50" s="13">
        <v>1</v>
      </c>
      <c r="L50" s="61">
        <v>0.1</v>
      </c>
    </row>
    <row r="51" spans="1:12" ht="38.25" x14ac:dyDescent="0.2">
      <c r="A51" s="59">
        <v>7000006697</v>
      </c>
      <c r="B51" s="60">
        <v>1635</v>
      </c>
      <c r="C51" s="54" t="s">
        <v>291</v>
      </c>
      <c r="D51" s="5" t="s">
        <v>2</v>
      </c>
      <c r="E51" s="55" t="s">
        <v>84</v>
      </c>
      <c r="F51" s="13">
        <v>50</v>
      </c>
      <c r="G51" s="46">
        <v>106.31371872000001</v>
      </c>
      <c r="H51" s="46">
        <v>5315.6859360000008</v>
      </c>
      <c r="I51" s="56">
        <v>1.4973763200000001</v>
      </c>
      <c r="J51" s="56">
        <v>74.86881600000001</v>
      </c>
      <c r="K51" s="13">
        <v>1</v>
      </c>
      <c r="L51" s="61">
        <v>0.1</v>
      </c>
    </row>
    <row r="52" spans="1:12" ht="51" x14ac:dyDescent="0.2">
      <c r="A52" s="59">
        <v>7000002867</v>
      </c>
      <c r="B52" s="11">
        <v>1650</v>
      </c>
      <c r="C52" s="81" t="s">
        <v>292</v>
      </c>
      <c r="D52" s="5" t="s">
        <v>1</v>
      </c>
      <c r="E52" s="82" t="s">
        <v>84</v>
      </c>
      <c r="F52" s="13">
        <v>25</v>
      </c>
      <c r="G52" s="83">
        <v>122.74320959999999</v>
      </c>
      <c r="H52" s="83">
        <v>3068.5802399999998</v>
      </c>
      <c r="I52" s="84">
        <v>1.7287775999999999</v>
      </c>
      <c r="J52" s="56">
        <v>43.219439999999999</v>
      </c>
      <c r="K52" s="13">
        <v>4</v>
      </c>
      <c r="L52" s="85">
        <v>0.1</v>
      </c>
    </row>
    <row r="53" spans="1:12" ht="51" x14ac:dyDescent="0.2">
      <c r="A53" s="86">
        <v>7100091434</v>
      </c>
      <c r="B53" s="11">
        <v>1655</v>
      </c>
      <c r="C53" s="81" t="s">
        <v>220</v>
      </c>
      <c r="D53" s="5" t="s">
        <v>1</v>
      </c>
      <c r="E53" s="55" t="s">
        <v>86</v>
      </c>
      <c r="F53" s="13">
        <v>200</v>
      </c>
      <c r="G53" s="46">
        <v>108.05608598400001</v>
      </c>
      <c r="H53" s="46">
        <v>21611.2171968</v>
      </c>
      <c r="I53" s="56">
        <v>1.5219167039999999</v>
      </c>
      <c r="J53" s="56">
        <v>304.38334079999998</v>
      </c>
      <c r="K53" s="13">
        <v>1</v>
      </c>
      <c r="L53" s="85">
        <v>0.1</v>
      </c>
    </row>
    <row r="54" spans="1:12" ht="38.25" x14ac:dyDescent="0.2">
      <c r="A54" s="87">
        <v>7000002869</v>
      </c>
      <c r="B54" s="19" t="s">
        <v>17</v>
      </c>
      <c r="C54" s="88" t="s">
        <v>189</v>
      </c>
      <c r="D54" s="22" t="s">
        <v>2</v>
      </c>
      <c r="E54" s="89" t="s">
        <v>84</v>
      </c>
      <c r="F54" s="31">
        <v>100</v>
      </c>
      <c r="G54" s="90">
        <v>31.667636550000008</v>
      </c>
      <c r="H54" s="90">
        <v>3166.7636550000007</v>
      </c>
      <c r="I54" s="91">
        <v>0.44602305000000009</v>
      </c>
      <c r="J54" s="56">
        <v>44.602305000000008</v>
      </c>
      <c r="K54" s="31">
        <v>1</v>
      </c>
      <c r="L54" s="92">
        <v>0.1</v>
      </c>
    </row>
    <row r="55" spans="1:12" ht="38.25" x14ac:dyDescent="0.2">
      <c r="A55" s="86">
        <v>7100023515</v>
      </c>
      <c r="B55" s="19" t="s">
        <v>158</v>
      </c>
      <c r="C55" s="88" t="s">
        <v>293</v>
      </c>
      <c r="D55" s="22" t="s">
        <v>2</v>
      </c>
      <c r="E55" s="89" t="s">
        <v>84</v>
      </c>
      <c r="F55" s="31">
        <v>100</v>
      </c>
      <c r="G55" s="90">
        <v>22.835112300000006</v>
      </c>
      <c r="H55" s="90">
        <v>2283.5112300000005</v>
      </c>
      <c r="I55" s="91">
        <v>0.32162130000000005</v>
      </c>
      <c r="J55" s="56">
        <v>32.162130000000005</v>
      </c>
      <c r="K55" s="31">
        <v>1</v>
      </c>
      <c r="L55" s="92">
        <v>0.1</v>
      </c>
    </row>
    <row r="56" spans="1:12" ht="38.25" x14ac:dyDescent="0.2">
      <c r="A56" s="86">
        <v>7100091432</v>
      </c>
      <c r="B56" s="19" t="s">
        <v>19</v>
      </c>
      <c r="C56" s="88" t="s">
        <v>294</v>
      </c>
      <c r="D56" s="22" t="s">
        <v>2</v>
      </c>
      <c r="E56" s="89" t="s">
        <v>84</v>
      </c>
      <c r="F56" s="31">
        <v>50</v>
      </c>
      <c r="G56" s="90">
        <v>50.955798300000012</v>
      </c>
      <c r="H56" s="90">
        <v>2547.7899150000007</v>
      </c>
      <c r="I56" s="91">
        <v>0.71768730000000014</v>
      </c>
      <c r="J56" s="56">
        <v>35.88436500000001</v>
      </c>
      <c r="K56" s="31">
        <v>1</v>
      </c>
      <c r="L56" s="92">
        <v>0.1</v>
      </c>
    </row>
    <row r="57" spans="1:12" ht="63.75" x14ac:dyDescent="0.2">
      <c r="A57" s="29">
        <v>7100057526</v>
      </c>
      <c r="B57" s="93">
        <v>1680</v>
      </c>
      <c r="C57" s="18" t="s">
        <v>230</v>
      </c>
      <c r="D57" s="22" t="s">
        <v>1</v>
      </c>
      <c r="E57" s="20" t="s">
        <v>86</v>
      </c>
      <c r="F57" s="21">
        <v>400</v>
      </c>
      <c r="G57" s="90">
        <v>99.746781750000011</v>
      </c>
      <c r="H57" s="90">
        <v>39898.712700000004</v>
      </c>
      <c r="I57" s="91">
        <v>1.4048842500000001</v>
      </c>
      <c r="J57" s="56">
        <v>561.95370000000003</v>
      </c>
      <c r="K57" s="31">
        <v>1</v>
      </c>
      <c r="L57" s="92">
        <v>0.1</v>
      </c>
    </row>
    <row r="58" spans="1:12" ht="51" x14ac:dyDescent="0.2">
      <c r="A58" s="29">
        <v>7100025168</v>
      </c>
      <c r="B58" s="93">
        <v>1681</v>
      </c>
      <c r="C58" s="18" t="s">
        <v>229</v>
      </c>
      <c r="D58" s="22" t="s">
        <v>1</v>
      </c>
      <c r="E58" s="89" t="s">
        <v>84</v>
      </c>
      <c r="F58" s="21">
        <v>100</v>
      </c>
      <c r="G58" s="90">
        <v>85.636650000000003</v>
      </c>
      <c r="H58" s="90">
        <v>8563.6650000000009</v>
      </c>
      <c r="I58" s="91">
        <v>1.2061500000000001</v>
      </c>
      <c r="J58" s="56">
        <v>120.61500000000001</v>
      </c>
      <c r="K58" s="31">
        <v>4</v>
      </c>
      <c r="L58" s="92">
        <v>0.1</v>
      </c>
    </row>
    <row r="59" spans="1:12" ht="63.75" x14ac:dyDescent="0.2">
      <c r="A59" s="29">
        <v>7100057523</v>
      </c>
      <c r="B59" s="93">
        <v>1682</v>
      </c>
      <c r="C59" s="18" t="s">
        <v>231</v>
      </c>
      <c r="D59" s="22" t="s">
        <v>1</v>
      </c>
      <c r="E59" s="7" t="s">
        <v>86</v>
      </c>
      <c r="F59" s="21">
        <v>400</v>
      </c>
      <c r="G59" s="90">
        <v>106.64750250000003</v>
      </c>
      <c r="H59" s="90">
        <v>42659.001000000011</v>
      </c>
      <c r="I59" s="91">
        <v>1.5020775000000004</v>
      </c>
      <c r="J59" s="56">
        <v>600.83100000000013</v>
      </c>
      <c r="K59" s="31">
        <v>1</v>
      </c>
      <c r="L59" s="92">
        <v>0.1</v>
      </c>
    </row>
    <row r="60" spans="1:12" ht="63.75" x14ac:dyDescent="0.2">
      <c r="A60" s="26">
        <v>7100172440</v>
      </c>
      <c r="B60" s="16">
        <v>1683</v>
      </c>
      <c r="C60" s="22" t="s">
        <v>188</v>
      </c>
      <c r="D60" s="22" t="s">
        <v>1</v>
      </c>
      <c r="E60" s="7" t="s">
        <v>86</v>
      </c>
      <c r="F60" s="21">
        <v>400</v>
      </c>
      <c r="G60" s="90">
        <v>76.063269150000011</v>
      </c>
      <c r="H60" s="90">
        <v>30425.307660000006</v>
      </c>
      <c r="I60" s="91">
        <v>1.0713136500000002</v>
      </c>
      <c r="J60" s="56">
        <v>428.52546000000007</v>
      </c>
      <c r="K60" s="31">
        <v>1</v>
      </c>
      <c r="L60" s="92">
        <v>0.1</v>
      </c>
    </row>
    <row r="61" spans="1:12" ht="63.75" x14ac:dyDescent="0.2">
      <c r="A61" s="26">
        <v>7100182049</v>
      </c>
      <c r="B61" s="16">
        <v>1685</v>
      </c>
      <c r="C61" s="22" t="s">
        <v>187</v>
      </c>
      <c r="D61" s="22" t="s">
        <v>1</v>
      </c>
      <c r="E61" s="20" t="s">
        <v>84</v>
      </c>
      <c r="F61" s="21">
        <v>50</v>
      </c>
      <c r="G61" s="90">
        <v>145.30348800000002</v>
      </c>
      <c r="H61" s="90">
        <v>7265.1744000000008</v>
      </c>
      <c r="I61" s="91">
        <v>2.0465280000000003</v>
      </c>
      <c r="J61" s="56">
        <v>102.32640000000001</v>
      </c>
      <c r="K61" s="31">
        <v>4</v>
      </c>
      <c r="L61" s="92">
        <v>0.1</v>
      </c>
    </row>
    <row r="62" spans="1:12" ht="63.75" x14ac:dyDescent="0.2">
      <c r="A62" s="29">
        <v>7100083932</v>
      </c>
      <c r="B62" s="16">
        <v>1688</v>
      </c>
      <c r="C62" s="22" t="s">
        <v>186</v>
      </c>
      <c r="D62" s="22" t="s">
        <v>1</v>
      </c>
      <c r="E62" s="20" t="s">
        <v>84</v>
      </c>
      <c r="F62" s="21">
        <v>50</v>
      </c>
      <c r="G62" s="90">
        <v>162.19183200000001</v>
      </c>
      <c r="H62" s="90">
        <v>8109.5916000000007</v>
      </c>
      <c r="I62" s="91">
        <v>2.2843920000000004</v>
      </c>
      <c r="J62" s="56">
        <v>114.21960000000001</v>
      </c>
      <c r="K62" s="31">
        <v>4</v>
      </c>
      <c r="L62" s="92">
        <v>0.1</v>
      </c>
    </row>
    <row r="63" spans="1:12" ht="63.75" x14ac:dyDescent="0.2">
      <c r="A63" s="57">
        <v>7100014994</v>
      </c>
      <c r="B63" s="10">
        <v>1689</v>
      </c>
      <c r="C63" s="5" t="s">
        <v>185</v>
      </c>
      <c r="D63" s="5" t="s">
        <v>1</v>
      </c>
      <c r="E63" s="7" t="s">
        <v>86</v>
      </c>
      <c r="F63" s="1">
        <v>100</v>
      </c>
      <c r="G63" s="46">
        <v>224.91769080000003</v>
      </c>
      <c r="H63" s="46">
        <v>22491.769080000002</v>
      </c>
      <c r="I63" s="56">
        <v>3.1678548000000002</v>
      </c>
      <c r="J63" s="56">
        <v>316.78548000000001</v>
      </c>
      <c r="K63" s="13">
        <v>1</v>
      </c>
      <c r="L63" s="85">
        <v>0.1</v>
      </c>
    </row>
    <row r="64" spans="1:12" ht="51" x14ac:dyDescent="0.2">
      <c r="A64" s="57">
        <v>7100118764</v>
      </c>
      <c r="B64" s="10">
        <v>1684</v>
      </c>
      <c r="C64" s="5" t="s">
        <v>295</v>
      </c>
      <c r="D64" s="5" t="s">
        <v>1</v>
      </c>
      <c r="E64" s="7" t="s">
        <v>86</v>
      </c>
      <c r="F64" s="1">
        <v>400</v>
      </c>
      <c r="G64" s="46">
        <v>27.9095817</v>
      </c>
      <c r="H64" s="46">
        <v>11163.83268</v>
      </c>
      <c r="I64" s="56">
        <v>0.39309269999999996</v>
      </c>
      <c r="J64" s="56">
        <v>157.23707999999999</v>
      </c>
      <c r="K64" s="13">
        <v>1</v>
      </c>
      <c r="L64" s="85">
        <v>0.1</v>
      </c>
    </row>
    <row r="65" spans="1:12" ht="51" x14ac:dyDescent="0.2">
      <c r="A65" s="57">
        <v>7100118765</v>
      </c>
      <c r="B65" s="10">
        <v>1686</v>
      </c>
      <c r="C65" s="5" t="s">
        <v>296</v>
      </c>
      <c r="D65" s="5" t="s">
        <v>1</v>
      </c>
      <c r="E65" s="7" t="s">
        <v>86</v>
      </c>
      <c r="F65" s="1">
        <v>200</v>
      </c>
      <c r="G65" s="46">
        <v>62.678061599999999</v>
      </c>
      <c r="H65" s="46">
        <v>12535.61232</v>
      </c>
      <c r="I65" s="56">
        <v>0.88278959999999995</v>
      </c>
      <c r="J65" s="56">
        <v>176.55792</v>
      </c>
      <c r="K65" s="13">
        <v>0.25</v>
      </c>
      <c r="L65" s="85">
        <v>0.1</v>
      </c>
    </row>
    <row r="66" spans="1:12" ht="51" x14ac:dyDescent="0.2">
      <c r="A66" s="57">
        <v>7100118851</v>
      </c>
      <c r="B66" s="10">
        <v>1679</v>
      </c>
      <c r="C66" s="5" t="s">
        <v>297</v>
      </c>
      <c r="D66" s="5" t="s">
        <v>1</v>
      </c>
      <c r="E66" s="7" t="s">
        <v>86</v>
      </c>
      <c r="F66" s="1">
        <v>200</v>
      </c>
      <c r="G66" s="46">
        <v>80.247515700000008</v>
      </c>
      <c r="H66" s="46">
        <v>16049.503140000003</v>
      </c>
      <c r="I66" s="56">
        <v>1.1302467</v>
      </c>
      <c r="J66" s="56">
        <v>226.04934000000003</v>
      </c>
      <c r="K66" s="13">
        <v>1</v>
      </c>
      <c r="L66" s="85">
        <v>0.1</v>
      </c>
    </row>
    <row r="67" spans="1:12" ht="38.25" x14ac:dyDescent="0.2">
      <c r="A67" s="59">
        <v>7000002875</v>
      </c>
      <c r="B67" s="11">
        <v>1627</v>
      </c>
      <c r="C67" s="81" t="s">
        <v>190</v>
      </c>
      <c r="D67" s="5" t="s">
        <v>1</v>
      </c>
      <c r="E67" s="55" t="s">
        <v>84</v>
      </c>
      <c r="F67" s="13">
        <v>20</v>
      </c>
      <c r="G67" s="46">
        <v>129.1480344</v>
      </c>
      <c r="H67" s="46">
        <v>2582.9606880000001</v>
      </c>
      <c r="I67" s="56">
        <v>1.8189864</v>
      </c>
      <c r="J67" s="56">
        <v>36.379728</v>
      </c>
      <c r="K67" s="13">
        <v>1</v>
      </c>
      <c r="L67" s="85">
        <v>0.1</v>
      </c>
    </row>
    <row r="68" spans="1:12" ht="38.25" x14ac:dyDescent="0.2">
      <c r="A68" s="59">
        <v>7000002870</v>
      </c>
      <c r="B68" s="11">
        <v>1628</v>
      </c>
      <c r="C68" s="81" t="s">
        <v>191</v>
      </c>
      <c r="D68" s="5" t="s">
        <v>1</v>
      </c>
      <c r="E68" s="55" t="s">
        <v>84</v>
      </c>
      <c r="F68" s="13">
        <v>10</v>
      </c>
      <c r="G68" s="46">
        <v>232.53337800000003</v>
      </c>
      <c r="H68" s="46">
        <v>2325.3337800000004</v>
      </c>
      <c r="I68" s="56">
        <v>3.2751180000000004</v>
      </c>
      <c r="J68" s="56">
        <v>32.751180000000005</v>
      </c>
      <c r="K68" s="13">
        <v>8</v>
      </c>
      <c r="L68" s="85">
        <v>0.1</v>
      </c>
    </row>
    <row r="69" spans="1:12" ht="38.25" x14ac:dyDescent="0.2">
      <c r="A69" s="59">
        <v>7100005562</v>
      </c>
      <c r="B69" s="19">
        <v>1629</v>
      </c>
      <c r="C69" s="81" t="s">
        <v>192</v>
      </c>
      <c r="D69" s="5" t="s">
        <v>1</v>
      </c>
      <c r="E69" s="55" t="s">
        <v>84</v>
      </c>
      <c r="F69" s="13">
        <v>10</v>
      </c>
      <c r="G69" s="46">
        <v>416.71192199999996</v>
      </c>
      <c r="H69" s="46">
        <v>4167.1192199999996</v>
      </c>
      <c r="I69" s="56">
        <v>5.8691820000000003</v>
      </c>
      <c r="J69" s="56">
        <v>58.69182</v>
      </c>
      <c r="K69" s="13">
        <v>8</v>
      </c>
      <c r="L69" s="92">
        <v>0.1</v>
      </c>
    </row>
    <row r="70" spans="1:12" ht="38.25" x14ac:dyDescent="0.2">
      <c r="A70" s="59">
        <v>7100019556</v>
      </c>
      <c r="B70" s="4">
        <v>16002</v>
      </c>
      <c r="C70" s="81" t="s">
        <v>298</v>
      </c>
      <c r="D70" s="6" t="s">
        <v>1</v>
      </c>
      <c r="E70" s="55" t="s">
        <v>86</v>
      </c>
      <c r="F70" s="13">
        <v>4</v>
      </c>
      <c r="G70" s="46">
        <v>2888.3449650000002</v>
      </c>
      <c r="H70" s="46">
        <v>11553.379860000001</v>
      </c>
      <c r="I70" s="56">
        <v>40.680915000000006</v>
      </c>
      <c r="J70" s="56">
        <v>162.72366000000002</v>
      </c>
      <c r="K70" s="13">
        <v>1</v>
      </c>
      <c r="L70" s="94">
        <v>0.1</v>
      </c>
    </row>
    <row r="71" spans="1:12" ht="38.25" x14ac:dyDescent="0.2">
      <c r="A71" s="59">
        <v>7100019557</v>
      </c>
      <c r="B71" s="4">
        <v>16004</v>
      </c>
      <c r="C71" s="81" t="s">
        <v>299</v>
      </c>
      <c r="D71" s="6" t="s">
        <v>1</v>
      </c>
      <c r="E71" s="55" t="s">
        <v>86</v>
      </c>
      <c r="F71" s="13">
        <v>4</v>
      </c>
      <c r="G71" s="46">
        <v>3209.1836699999999</v>
      </c>
      <c r="H71" s="46">
        <v>12836.73468</v>
      </c>
      <c r="I71" s="56">
        <v>45.199770000000001</v>
      </c>
      <c r="J71" s="56">
        <v>180.79908</v>
      </c>
      <c r="K71" s="13">
        <v>1</v>
      </c>
      <c r="L71" s="94">
        <v>0.1</v>
      </c>
    </row>
    <row r="72" spans="1:12" ht="38.25" x14ac:dyDescent="0.2">
      <c r="A72" s="59">
        <v>7000064666</v>
      </c>
      <c r="B72" s="4">
        <v>16006</v>
      </c>
      <c r="C72" s="81" t="s">
        <v>300</v>
      </c>
      <c r="D72" s="6" t="s">
        <v>1</v>
      </c>
      <c r="E72" s="55" t="s">
        <v>86</v>
      </c>
      <c r="F72" s="13">
        <v>4</v>
      </c>
      <c r="G72" s="46">
        <v>4813.7755050000005</v>
      </c>
      <c r="H72" s="46">
        <v>19255.102020000002</v>
      </c>
      <c r="I72" s="56">
        <v>67.799655000000001</v>
      </c>
      <c r="J72" s="56">
        <v>271.19862000000001</v>
      </c>
      <c r="K72" s="13">
        <v>1</v>
      </c>
      <c r="L72" s="94">
        <v>0.1</v>
      </c>
    </row>
    <row r="73" spans="1:12" ht="63.75" x14ac:dyDescent="0.2">
      <c r="A73" s="26">
        <v>7100179618</v>
      </c>
      <c r="B73" s="19" t="s">
        <v>20</v>
      </c>
      <c r="C73" s="88" t="s">
        <v>169</v>
      </c>
      <c r="D73" s="22" t="s">
        <v>2</v>
      </c>
      <c r="E73" s="89" t="s">
        <v>86</v>
      </c>
      <c r="F73" s="31">
        <v>100</v>
      </c>
      <c r="G73" s="90">
        <v>754.98723299999995</v>
      </c>
      <c r="H73" s="90">
        <v>75498.723299999998</v>
      </c>
      <c r="I73" s="91">
        <v>10.633623</v>
      </c>
      <c r="J73" s="56">
        <v>1063.3623</v>
      </c>
      <c r="K73" s="31">
        <v>1</v>
      </c>
      <c r="L73" s="92">
        <v>0.1</v>
      </c>
    </row>
    <row r="74" spans="1:12" ht="51" x14ac:dyDescent="0.2">
      <c r="A74" s="59">
        <v>7100096015</v>
      </c>
      <c r="B74" s="19" t="s">
        <v>21</v>
      </c>
      <c r="C74" s="88" t="s">
        <v>170</v>
      </c>
      <c r="D74" s="22" t="s">
        <v>2</v>
      </c>
      <c r="E74" s="89" t="s">
        <v>86</v>
      </c>
      <c r="F74" s="31">
        <v>100</v>
      </c>
      <c r="G74" s="90">
        <v>805.15789199999995</v>
      </c>
      <c r="H74" s="90">
        <v>80515.789199999999</v>
      </c>
      <c r="I74" s="91">
        <v>11.340252</v>
      </c>
      <c r="J74" s="56">
        <v>1134.0252</v>
      </c>
      <c r="K74" s="31">
        <v>1</v>
      </c>
      <c r="L74" s="92">
        <v>0.1</v>
      </c>
    </row>
    <row r="75" spans="1:12" ht="51" x14ac:dyDescent="0.2">
      <c r="A75" s="59">
        <v>7100096017</v>
      </c>
      <c r="B75" s="17" t="s">
        <v>22</v>
      </c>
      <c r="C75" s="95" t="s">
        <v>171</v>
      </c>
      <c r="D75" s="22" t="s">
        <v>2</v>
      </c>
      <c r="E75" s="89" t="s">
        <v>86</v>
      </c>
      <c r="F75" s="31">
        <v>100</v>
      </c>
      <c r="G75" s="90">
        <v>701.21655450000003</v>
      </c>
      <c r="H75" s="90">
        <v>70121.655450000006</v>
      </c>
      <c r="I75" s="91">
        <v>9.8762895000000022</v>
      </c>
      <c r="J75" s="56">
        <v>987.62895000000015</v>
      </c>
      <c r="K75" s="31">
        <v>1</v>
      </c>
      <c r="L75" s="94">
        <v>0.1</v>
      </c>
    </row>
    <row r="76" spans="1:12" ht="63.75" x14ac:dyDescent="0.2">
      <c r="A76" s="8">
        <v>7100058080</v>
      </c>
      <c r="B76" s="17" t="s">
        <v>301</v>
      </c>
      <c r="C76" s="95" t="s">
        <v>242</v>
      </c>
      <c r="D76" s="11" t="s">
        <v>1</v>
      </c>
      <c r="E76" s="7" t="s">
        <v>86</v>
      </c>
      <c r="F76" s="1">
        <v>100</v>
      </c>
      <c r="G76" s="90">
        <v>1000.5020025000001</v>
      </c>
      <c r="H76" s="90">
        <v>100050.20025000001</v>
      </c>
      <c r="I76" s="91">
        <v>14.091577500000001</v>
      </c>
      <c r="J76" s="56">
        <v>1409.1577500000001</v>
      </c>
      <c r="K76" s="31">
        <v>1</v>
      </c>
      <c r="L76" s="94">
        <v>0.1</v>
      </c>
    </row>
    <row r="77" spans="1:12" ht="38.25" x14ac:dyDescent="0.2">
      <c r="A77" s="59">
        <v>7000043097</v>
      </c>
      <c r="B77" s="11">
        <v>3582</v>
      </c>
      <c r="C77" s="81" t="s">
        <v>215</v>
      </c>
      <c r="D77" s="5" t="s">
        <v>2</v>
      </c>
      <c r="E77" s="55" t="s">
        <v>84</v>
      </c>
      <c r="F77" s="13">
        <v>50</v>
      </c>
      <c r="G77" s="46">
        <v>33.075662400000006</v>
      </c>
      <c r="H77" s="46">
        <v>1653.7831200000003</v>
      </c>
      <c r="I77" s="56">
        <v>0.46585440000000006</v>
      </c>
      <c r="J77" s="56">
        <v>23.292720000000003</v>
      </c>
      <c r="K77" s="13">
        <v>1</v>
      </c>
      <c r="L77" s="85">
        <v>0.1</v>
      </c>
    </row>
    <row r="78" spans="1:12" ht="38.25" x14ac:dyDescent="0.2">
      <c r="A78" s="59">
        <v>7000032661</v>
      </c>
      <c r="B78" s="11">
        <v>3584</v>
      </c>
      <c r="C78" s="81" t="s">
        <v>214</v>
      </c>
      <c r="D78" s="5" t="s">
        <v>2</v>
      </c>
      <c r="E78" s="55" t="s">
        <v>84</v>
      </c>
      <c r="F78" s="13">
        <v>50</v>
      </c>
      <c r="G78" s="46">
        <v>39.145906800000006</v>
      </c>
      <c r="H78" s="46">
        <v>1957.2953400000001</v>
      </c>
      <c r="I78" s="56">
        <v>0.55135080000000003</v>
      </c>
      <c r="J78" s="56">
        <v>27.567540000000001</v>
      </c>
      <c r="K78" s="13">
        <v>1</v>
      </c>
      <c r="L78" s="85">
        <v>0.1</v>
      </c>
    </row>
    <row r="79" spans="1:12" ht="38.25" x14ac:dyDescent="0.2">
      <c r="A79" s="59">
        <v>7000002860</v>
      </c>
      <c r="B79" s="11">
        <v>3586</v>
      </c>
      <c r="C79" s="81" t="s">
        <v>168</v>
      </c>
      <c r="D79" s="5" t="s">
        <v>1</v>
      </c>
      <c r="E79" s="55" t="s">
        <v>84</v>
      </c>
      <c r="F79" s="13">
        <v>25</v>
      </c>
      <c r="G79" s="46">
        <v>59.746500000000005</v>
      </c>
      <c r="H79" s="46">
        <v>1493.6625000000001</v>
      </c>
      <c r="I79" s="56">
        <v>0.84150000000000003</v>
      </c>
      <c r="J79" s="56">
        <v>21.037500000000001</v>
      </c>
      <c r="K79" s="13">
        <v>1</v>
      </c>
      <c r="L79" s="85">
        <v>0.1</v>
      </c>
    </row>
    <row r="80" spans="1:12" ht="38.25" x14ac:dyDescent="0.2">
      <c r="A80" s="59">
        <v>7000032658</v>
      </c>
      <c r="B80" s="11">
        <v>3589</v>
      </c>
      <c r="C80" s="81" t="s">
        <v>216</v>
      </c>
      <c r="D80" s="5" t="s">
        <v>1</v>
      </c>
      <c r="E80" s="55" t="s">
        <v>84</v>
      </c>
      <c r="F80" s="13">
        <v>25</v>
      </c>
      <c r="G80" s="46">
        <v>82.274913600000019</v>
      </c>
      <c r="H80" s="46">
        <v>2056.8728400000005</v>
      </c>
      <c r="I80" s="56">
        <v>1.1588016000000001</v>
      </c>
      <c r="J80" s="56">
        <v>28.970040000000004</v>
      </c>
      <c r="K80" s="13">
        <v>4</v>
      </c>
      <c r="L80" s="85">
        <v>0.1</v>
      </c>
    </row>
    <row r="81" spans="1:12" ht="38.25" x14ac:dyDescent="0.2">
      <c r="A81" s="59">
        <v>7000032659</v>
      </c>
      <c r="B81" s="11">
        <v>3590</v>
      </c>
      <c r="C81" s="81" t="s">
        <v>217</v>
      </c>
      <c r="D81" s="5" t="s">
        <v>1</v>
      </c>
      <c r="E81" s="55" t="s">
        <v>84</v>
      </c>
      <c r="F81" s="13">
        <v>25</v>
      </c>
      <c r="G81" s="46">
        <v>93.714376800000011</v>
      </c>
      <c r="H81" s="46">
        <v>2342.8594200000002</v>
      </c>
      <c r="I81" s="56">
        <v>1.3199208000000002</v>
      </c>
      <c r="J81" s="56">
        <v>32.998020000000004</v>
      </c>
      <c r="K81" s="13">
        <v>4</v>
      </c>
      <c r="L81" s="85">
        <v>0.1</v>
      </c>
    </row>
    <row r="82" spans="1:12" ht="38.25" x14ac:dyDescent="0.2">
      <c r="A82" s="59">
        <v>7000032660</v>
      </c>
      <c r="B82" s="11">
        <v>3591</v>
      </c>
      <c r="C82" s="81" t="s">
        <v>218</v>
      </c>
      <c r="D82" s="5" t="s">
        <v>2</v>
      </c>
      <c r="E82" s="55" t="s">
        <v>84</v>
      </c>
      <c r="F82" s="13">
        <v>25</v>
      </c>
      <c r="G82" s="46">
        <v>134.72437440000002</v>
      </c>
      <c r="H82" s="46">
        <v>3368.1093600000004</v>
      </c>
      <c r="I82" s="56">
        <v>1.8975264000000001</v>
      </c>
      <c r="J82" s="56">
        <v>47.438160000000003</v>
      </c>
      <c r="K82" s="13">
        <v>4</v>
      </c>
      <c r="L82" s="85">
        <v>0.1</v>
      </c>
    </row>
    <row r="83" spans="1:12" ht="38.25" x14ac:dyDescent="0.2">
      <c r="A83" s="59">
        <v>7000032662</v>
      </c>
      <c r="B83" s="11">
        <v>3593</v>
      </c>
      <c r="C83" s="81" t="s">
        <v>219</v>
      </c>
      <c r="D83" s="5" t="s">
        <v>1</v>
      </c>
      <c r="E83" s="55" t="s">
        <v>84</v>
      </c>
      <c r="F83" s="13">
        <v>25</v>
      </c>
      <c r="G83" s="46">
        <v>190.90201679999998</v>
      </c>
      <c r="H83" s="46">
        <v>4772.5504199999996</v>
      </c>
      <c r="I83" s="56">
        <v>2.6887607999999998</v>
      </c>
      <c r="J83" s="56">
        <v>67.21902</v>
      </c>
      <c r="K83" s="13">
        <v>4</v>
      </c>
      <c r="L83" s="85">
        <v>0.1</v>
      </c>
    </row>
    <row r="84" spans="1:12" ht="38.25" x14ac:dyDescent="0.2">
      <c r="A84" s="57">
        <v>7000032689</v>
      </c>
      <c r="B84" s="11" t="s">
        <v>32</v>
      </c>
      <c r="C84" s="81" t="s">
        <v>302</v>
      </c>
      <c r="D84" s="5" t="s">
        <v>1</v>
      </c>
      <c r="E84" s="55" t="s">
        <v>84</v>
      </c>
      <c r="F84" s="13">
        <v>5</v>
      </c>
      <c r="G84" s="46">
        <v>60.065148000000001</v>
      </c>
      <c r="H84" s="46">
        <v>300.32574</v>
      </c>
      <c r="I84" s="56">
        <v>0.84598799999999996</v>
      </c>
      <c r="J84" s="56">
        <v>4.22994</v>
      </c>
      <c r="K84" s="13">
        <v>6</v>
      </c>
      <c r="L84" s="85">
        <v>0.1</v>
      </c>
    </row>
    <row r="85" spans="1:12" ht="15" x14ac:dyDescent="0.2">
      <c r="A85" s="96"/>
      <c r="B85" s="97"/>
      <c r="C85" s="71"/>
      <c r="D85" s="72"/>
      <c r="E85" s="73"/>
      <c r="F85" s="74"/>
      <c r="G85" s="98"/>
      <c r="H85" s="98"/>
      <c r="I85" s="75"/>
      <c r="J85" s="75"/>
      <c r="K85" s="74"/>
      <c r="L85" s="99"/>
    </row>
    <row r="86" spans="1:12" ht="38.25" x14ac:dyDescent="0.2">
      <c r="A86" s="57">
        <v>7100024084</v>
      </c>
      <c r="B86" s="10">
        <v>90600</v>
      </c>
      <c r="C86" s="54" t="s">
        <v>194</v>
      </c>
      <c r="D86" s="5" t="s">
        <v>1</v>
      </c>
      <c r="E86" s="55" t="s">
        <v>84</v>
      </c>
      <c r="F86" s="1">
        <v>10</v>
      </c>
      <c r="G86" s="46">
        <v>452.56717541538467</v>
      </c>
      <c r="H86" s="46">
        <v>4525.6717541538465</v>
      </c>
      <c r="I86" s="56">
        <v>6.3741855692307698</v>
      </c>
      <c r="J86" s="56">
        <v>63.741855692307695</v>
      </c>
      <c r="K86" s="1">
        <v>4</v>
      </c>
      <c r="L86" s="100">
        <v>0.1</v>
      </c>
    </row>
    <row r="87" spans="1:12" ht="38.25" x14ac:dyDescent="0.2">
      <c r="A87" s="57">
        <v>7100024085</v>
      </c>
      <c r="B87" s="10">
        <v>90601</v>
      </c>
      <c r="C87" s="54" t="s">
        <v>195</v>
      </c>
      <c r="D87" s="5" t="s">
        <v>1</v>
      </c>
      <c r="E87" s="55" t="s">
        <v>84</v>
      </c>
      <c r="F87" s="1">
        <v>10</v>
      </c>
      <c r="G87" s="46">
        <v>394.35386252307694</v>
      </c>
      <c r="H87" s="46">
        <v>3943.5386252307694</v>
      </c>
      <c r="I87" s="56">
        <v>5.5542797538461546</v>
      </c>
      <c r="J87" s="56">
        <v>55.542797538461542</v>
      </c>
      <c r="K87" s="1">
        <v>4</v>
      </c>
      <c r="L87" s="100">
        <v>0.1</v>
      </c>
    </row>
    <row r="88" spans="1:12" ht="38.25" x14ac:dyDescent="0.2">
      <c r="A88" s="57">
        <v>7100024086</v>
      </c>
      <c r="B88" s="10">
        <v>90602</v>
      </c>
      <c r="C88" s="54" t="s">
        <v>196</v>
      </c>
      <c r="D88" s="5" t="s">
        <v>1</v>
      </c>
      <c r="E88" s="55" t="s">
        <v>84</v>
      </c>
      <c r="F88" s="1">
        <v>5</v>
      </c>
      <c r="G88" s="46">
        <v>936.40769112000021</v>
      </c>
      <c r="H88" s="46">
        <v>4682.0384556000008</v>
      </c>
      <c r="I88" s="56">
        <v>13.188840720000002</v>
      </c>
      <c r="J88" s="56">
        <v>65.944203600000009</v>
      </c>
      <c r="K88" s="1">
        <v>6</v>
      </c>
      <c r="L88" s="100">
        <v>0.1</v>
      </c>
    </row>
    <row r="89" spans="1:12" ht="51" x14ac:dyDescent="0.2">
      <c r="A89" s="57">
        <v>7100024088</v>
      </c>
      <c r="B89" s="10">
        <v>90604</v>
      </c>
      <c r="C89" s="54" t="s">
        <v>197</v>
      </c>
      <c r="D89" s="5" t="s">
        <v>1</v>
      </c>
      <c r="E89" s="55" t="s">
        <v>84</v>
      </c>
      <c r="F89" s="1">
        <v>10</v>
      </c>
      <c r="G89" s="46">
        <v>492.3680264123077</v>
      </c>
      <c r="H89" s="46">
        <v>4923.680264123077</v>
      </c>
      <c r="I89" s="56">
        <v>6.9347609353846149</v>
      </c>
      <c r="J89" s="56">
        <v>69.347609353846153</v>
      </c>
      <c r="K89" s="1">
        <v>4</v>
      </c>
      <c r="L89" s="100">
        <v>0.1</v>
      </c>
    </row>
    <row r="90" spans="1:12" ht="38.25" x14ac:dyDescent="0.2">
      <c r="A90" s="57">
        <v>7100024089</v>
      </c>
      <c r="B90" s="10">
        <v>90605</v>
      </c>
      <c r="C90" s="54" t="s">
        <v>193</v>
      </c>
      <c r="D90" s="5" t="s">
        <v>1</v>
      </c>
      <c r="E90" s="55" t="s">
        <v>86</v>
      </c>
      <c r="F90" s="1">
        <v>6</v>
      </c>
      <c r="G90" s="46">
        <v>3393.9637642307698</v>
      </c>
      <c r="H90" s="46">
        <v>20363.782585384619</v>
      </c>
      <c r="I90" s="56">
        <v>47.802306538461551</v>
      </c>
      <c r="J90" s="56">
        <v>286.8138392307693</v>
      </c>
      <c r="K90" s="1">
        <v>1</v>
      </c>
      <c r="L90" s="100">
        <v>0.1</v>
      </c>
    </row>
    <row r="91" spans="1:12" ht="51" x14ac:dyDescent="0.2">
      <c r="A91" s="57">
        <v>7000030334</v>
      </c>
      <c r="B91" s="10">
        <v>90614</v>
      </c>
      <c r="C91" s="54" t="s">
        <v>198</v>
      </c>
      <c r="D91" s="5" t="s">
        <v>1</v>
      </c>
      <c r="E91" s="55" t="s">
        <v>84</v>
      </c>
      <c r="F91" s="1">
        <v>10</v>
      </c>
      <c r="G91" s="46">
        <v>286.75930140000003</v>
      </c>
      <c r="H91" s="46">
        <v>2867.593014</v>
      </c>
      <c r="I91" s="56">
        <v>4.0388634000000003</v>
      </c>
      <c r="J91" s="56">
        <v>40.388634000000003</v>
      </c>
      <c r="K91" s="1">
        <v>4</v>
      </c>
      <c r="L91" s="100">
        <v>0.1</v>
      </c>
    </row>
    <row r="92" spans="1:12" ht="51" x14ac:dyDescent="0.2">
      <c r="A92" s="57">
        <v>7000064101</v>
      </c>
      <c r="B92" s="10">
        <v>90616</v>
      </c>
      <c r="C92" s="54" t="s">
        <v>199</v>
      </c>
      <c r="D92" s="5" t="s">
        <v>1</v>
      </c>
      <c r="E92" s="55" t="s">
        <v>84</v>
      </c>
      <c r="F92" s="1">
        <v>5</v>
      </c>
      <c r="G92" s="46">
        <v>1404.9508967999998</v>
      </c>
      <c r="H92" s="46">
        <v>7024.7544839999991</v>
      </c>
      <c r="I92" s="56">
        <v>19.788040799999997</v>
      </c>
      <c r="J92" s="56">
        <v>98.940203999999994</v>
      </c>
      <c r="K92" s="1">
        <v>3</v>
      </c>
      <c r="L92" s="100">
        <v>0.1</v>
      </c>
    </row>
    <row r="93" spans="1:12" ht="51" x14ac:dyDescent="0.2">
      <c r="A93" s="57">
        <v>7100010476</v>
      </c>
      <c r="B93" s="10">
        <v>90619</v>
      </c>
      <c r="C93" s="54" t="s">
        <v>200</v>
      </c>
      <c r="D93" s="5" t="s">
        <v>1</v>
      </c>
      <c r="E93" s="55" t="s">
        <v>84</v>
      </c>
      <c r="F93" s="1">
        <v>5</v>
      </c>
      <c r="G93" s="46">
        <v>708.58393056</v>
      </c>
      <c r="H93" s="46">
        <v>3542.9196528000002</v>
      </c>
      <c r="I93" s="56">
        <v>9.9800553599999997</v>
      </c>
      <c r="J93" s="56">
        <v>49.9002768</v>
      </c>
      <c r="K93" s="1">
        <v>4</v>
      </c>
      <c r="L93" s="100">
        <v>0.1</v>
      </c>
    </row>
    <row r="94" spans="1:12" ht="38.25" x14ac:dyDescent="0.2">
      <c r="A94" s="57">
        <v>7000030275</v>
      </c>
      <c r="B94" s="10">
        <v>90001</v>
      </c>
      <c r="C94" s="54" t="s">
        <v>201</v>
      </c>
      <c r="D94" s="5" t="s">
        <v>1</v>
      </c>
      <c r="E94" s="55" t="s">
        <v>84</v>
      </c>
      <c r="F94" s="1">
        <v>5</v>
      </c>
      <c r="G94" s="46">
        <v>467.29018369846153</v>
      </c>
      <c r="H94" s="46">
        <v>2336.4509184923077</v>
      </c>
      <c r="I94" s="56">
        <v>6.5815518830769237</v>
      </c>
      <c r="J94" s="56">
        <v>32.907759415384618</v>
      </c>
      <c r="K94" s="1">
        <v>20</v>
      </c>
      <c r="L94" s="100">
        <v>0.1</v>
      </c>
    </row>
    <row r="95" spans="1:12" ht="38.25" x14ac:dyDescent="0.2">
      <c r="A95" s="57">
        <v>7000053762</v>
      </c>
      <c r="B95" s="10">
        <v>90003</v>
      </c>
      <c r="C95" s="54" t="s">
        <v>202</v>
      </c>
      <c r="D95" s="5" t="s">
        <v>1</v>
      </c>
      <c r="E95" s="55" t="s">
        <v>84</v>
      </c>
      <c r="F95" s="1">
        <v>5</v>
      </c>
      <c r="G95" s="46">
        <v>742.83319805538474</v>
      </c>
      <c r="H95" s="46">
        <v>3714.1659902769238</v>
      </c>
      <c r="I95" s="56">
        <v>10.462439409230772</v>
      </c>
      <c r="J95" s="56">
        <v>52.312197046153855</v>
      </c>
      <c r="K95" s="1">
        <v>12</v>
      </c>
      <c r="L95" s="100">
        <v>0.1</v>
      </c>
    </row>
    <row r="96" spans="1:12" ht="38.25" x14ac:dyDescent="0.2">
      <c r="A96" s="57">
        <v>7000002853</v>
      </c>
      <c r="B96" s="10">
        <v>90002</v>
      </c>
      <c r="C96" s="54" t="s">
        <v>203</v>
      </c>
      <c r="D96" s="5" t="s">
        <v>1</v>
      </c>
      <c r="E96" s="55" t="s">
        <v>84</v>
      </c>
      <c r="F96" s="1">
        <v>5</v>
      </c>
      <c r="G96" s="46">
        <v>360.6614936861539</v>
      </c>
      <c r="H96" s="46">
        <v>1803.3074684307696</v>
      </c>
      <c r="I96" s="56">
        <v>5.0797393476923087</v>
      </c>
      <c r="J96" s="56">
        <v>25.398696738461545</v>
      </c>
      <c r="K96" s="1">
        <v>20</v>
      </c>
      <c r="L96" s="100">
        <v>0.1</v>
      </c>
    </row>
    <row r="97" spans="1:12" ht="51" x14ac:dyDescent="0.2">
      <c r="A97" s="57">
        <v>7000030276</v>
      </c>
      <c r="B97" s="10">
        <v>90021</v>
      </c>
      <c r="C97" s="54" t="s">
        <v>204</v>
      </c>
      <c r="D97" s="5" t="s">
        <v>1</v>
      </c>
      <c r="E97" s="55" t="s">
        <v>84</v>
      </c>
      <c r="F97" s="1">
        <v>10</v>
      </c>
      <c r="G97" s="46">
        <v>364.9687567476924</v>
      </c>
      <c r="H97" s="46">
        <v>3649.687567476924</v>
      </c>
      <c r="I97" s="56">
        <v>5.1404050246153856</v>
      </c>
      <c r="J97" s="56">
        <v>51.404050246153858</v>
      </c>
      <c r="K97" s="1">
        <v>10</v>
      </c>
      <c r="L97" s="100">
        <v>0.1</v>
      </c>
    </row>
    <row r="98" spans="1:12" ht="51" x14ac:dyDescent="0.2">
      <c r="A98" s="57">
        <v>7000077106</v>
      </c>
      <c r="B98" s="10">
        <v>90023</v>
      </c>
      <c r="C98" s="54" t="s">
        <v>205</v>
      </c>
      <c r="D98" s="5" t="s">
        <v>1</v>
      </c>
      <c r="E98" s="55" t="s">
        <v>84</v>
      </c>
      <c r="F98" s="1">
        <v>10</v>
      </c>
      <c r="G98" s="46">
        <v>508.02209964000014</v>
      </c>
      <c r="H98" s="46">
        <v>5080.2209964000012</v>
      </c>
      <c r="I98" s="56">
        <v>7.155240840000002</v>
      </c>
      <c r="J98" s="56">
        <v>71.552408400000019</v>
      </c>
      <c r="K98" s="1">
        <v>6</v>
      </c>
      <c r="L98" s="100">
        <v>0.1</v>
      </c>
    </row>
    <row r="99" spans="1:12" ht="51" x14ac:dyDescent="0.2">
      <c r="A99" s="57">
        <v>7000077077</v>
      </c>
      <c r="B99" s="10">
        <v>90022</v>
      </c>
      <c r="C99" s="54" t="s">
        <v>206</v>
      </c>
      <c r="D99" s="5" t="s">
        <v>1</v>
      </c>
      <c r="E99" s="55" t="s">
        <v>84</v>
      </c>
      <c r="F99" s="1">
        <v>5</v>
      </c>
      <c r="G99" s="46">
        <v>312.62898439384611</v>
      </c>
      <c r="H99" s="46">
        <v>1563.1449219692306</v>
      </c>
      <c r="I99" s="56">
        <v>4.4032251323076919</v>
      </c>
      <c r="J99" s="56">
        <v>22.01612566153846</v>
      </c>
      <c r="K99" s="1">
        <v>20</v>
      </c>
      <c r="L99" s="100">
        <v>0.1</v>
      </c>
    </row>
    <row r="100" spans="1:12" ht="51" x14ac:dyDescent="0.2">
      <c r="A100" s="57">
        <v>7000053706</v>
      </c>
      <c r="B100" s="10">
        <v>90807</v>
      </c>
      <c r="C100" s="54" t="s">
        <v>207</v>
      </c>
      <c r="D100" s="5" t="s">
        <v>1</v>
      </c>
      <c r="E100" s="55" t="s">
        <v>84</v>
      </c>
      <c r="F100" s="1">
        <v>5</v>
      </c>
      <c r="G100" s="46">
        <v>2217.570457993846</v>
      </c>
      <c r="H100" s="46">
        <v>11087.852289969231</v>
      </c>
      <c r="I100" s="56">
        <v>31.233386732307689</v>
      </c>
      <c r="J100" s="56">
        <v>156.16693366153845</v>
      </c>
      <c r="K100" s="1">
        <v>4</v>
      </c>
      <c r="L100" s="100">
        <v>0.1</v>
      </c>
    </row>
    <row r="101" spans="1:12" ht="51" x14ac:dyDescent="0.2">
      <c r="A101" s="57">
        <v>7000053742</v>
      </c>
      <c r="B101" s="10">
        <v>90802</v>
      </c>
      <c r="C101" s="54" t="s">
        <v>208</v>
      </c>
      <c r="D101" s="5" t="s">
        <v>1</v>
      </c>
      <c r="E101" s="55" t="s">
        <v>84</v>
      </c>
      <c r="F101" s="1">
        <v>5</v>
      </c>
      <c r="G101" s="46">
        <v>1329.5085316615387</v>
      </c>
      <c r="H101" s="46">
        <v>6647.5426583076933</v>
      </c>
      <c r="I101" s="56">
        <v>18.725472276923078</v>
      </c>
      <c r="J101" s="56">
        <v>93.627361384615398</v>
      </c>
      <c r="K101" s="1">
        <v>6</v>
      </c>
      <c r="L101" s="100">
        <v>0.1</v>
      </c>
    </row>
    <row r="102" spans="1:12" ht="51" x14ac:dyDescent="0.2">
      <c r="A102" s="57">
        <v>7000053743</v>
      </c>
      <c r="B102" s="10">
        <v>90803</v>
      </c>
      <c r="C102" s="54" t="s">
        <v>209</v>
      </c>
      <c r="D102" s="5" t="s">
        <v>1</v>
      </c>
      <c r="E102" s="55" t="s">
        <v>84</v>
      </c>
      <c r="F102" s="1">
        <v>5</v>
      </c>
      <c r="G102" s="46">
        <v>1175.2127971015384</v>
      </c>
      <c r="H102" s="46">
        <v>5876.0639855076925</v>
      </c>
      <c r="I102" s="56">
        <v>16.552292916923076</v>
      </c>
      <c r="J102" s="56">
        <v>82.761464584615382</v>
      </c>
      <c r="K102" s="1">
        <v>6</v>
      </c>
      <c r="L102" s="100">
        <v>0.1</v>
      </c>
    </row>
    <row r="103" spans="1:12" ht="51" x14ac:dyDescent="0.2">
      <c r="A103" s="57">
        <v>7000030286</v>
      </c>
      <c r="B103" s="10">
        <v>90800</v>
      </c>
      <c r="C103" s="54" t="s">
        <v>210</v>
      </c>
      <c r="D103" s="5" t="s">
        <v>1</v>
      </c>
      <c r="E103" s="55" t="s">
        <v>84</v>
      </c>
      <c r="F103" s="1">
        <v>5</v>
      </c>
      <c r="G103" s="46">
        <v>468.05591935384626</v>
      </c>
      <c r="H103" s="46">
        <v>2340.2795967692314</v>
      </c>
      <c r="I103" s="56">
        <v>6.5923368923076939</v>
      </c>
      <c r="J103" s="56">
        <v>32.961684461538468</v>
      </c>
      <c r="K103" s="1">
        <v>6</v>
      </c>
      <c r="L103" s="100">
        <v>0.1</v>
      </c>
    </row>
    <row r="104" spans="1:12" x14ac:dyDescent="0.2">
      <c r="A104" s="69"/>
      <c r="B104" s="70"/>
      <c r="C104" s="101"/>
      <c r="D104" s="72"/>
      <c r="E104" s="73"/>
      <c r="F104" s="74"/>
      <c r="G104" s="74"/>
      <c r="H104" s="74"/>
      <c r="I104" s="75"/>
      <c r="J104" s="75"/>
      <c r="K104" s="102"/>
      <c r="L104" s="99"/>
    </row>
    <row r="105" spans="1:12" ht="38.25" x14ac:dyDescent="0.2">
      <c r="A105" s="103">
        <v>7000042262</v>
      </c>
      <c r="B105" s="23" t="s">
        <v>232</v>
      </c>
      <c r="C105" s="104" t="s">
        <v>303</v>
      </c>
      <c r="D105" s="5" t="s">
        <v>2</v>
      </c>
      <c r="E105" s="55" t="s">
        <v>84</v>
      </c>
      <c r="F105" s="13">
        <v>20</v>
      </c>
      <c r="G105" s="46">
        <v>15.471951004125</v>
      </c>
      <c r="H105" s="46">
        <v>309.43902008250001</v>
      </c>
      <c r="I105" s="56">
        <v>0.21791480287500004</v>
      </c>
      <c r="J105" s="56">
        <v>4.3582960575000005</v>
      </c>
      <c r="K105" s="105">
        <v>24</v>
      </c>
      <c r="L105" s="61">
        <v>0.1</v>
      </c>
    </row>
    <row r="106" spans="1:12" ht="38.25" x14ac:dyDescent="0.2">
      <c r="A106" s="106">
        <v>7000042263</v>
      </c>
      <c r="B106" s="11" t="s">
        <v>232</v>
      </c>
      <c r="C106" s="81" t="s">
        <v>303</v>
      </c>
      <c r="D106" s="5" t="s">
        <v>2</v>
      </c>
      <c r="E106" s="82" t="s">
        <v>84</v>
      </c>
      <c r="F106" s="13">
        <v>50</v>
      </c>
      <c r="G106" s="83">
        <v>16.213560000000001</v>
      </c>
      <c r="H106" s="83">
        <v>810.67800000000011</v>
      </c>
      <c r="I106" s="84">
        <v>0.22836000000000001</v>
      </c>
      <c r="J106" s="84">
        <v>11.418000000000001</v>
      </c>
      <c r="K106" s="13">
        <v>12</v>
      </c>
      <c r="L106" s="61">
        <v>0.1</v>
      </c>
    </row>
    <row r="107" spans="1:12" ht="51" x14ac:dyDescent="0.2">
      <c r="A107" s="106">
        <v>7000042264</v>
      </c>
      <c r="B107" s="11" t="s">
        <v>233</v>
      </c>
      <c r="C107" s="81" t="s">
        <v>304</v>
      </c>
      <c r="D107" s="5" t="s">
        <v>2</v>
      </c>
      <c r="E107" s="55" t="s">
        <v>84</v>
      </c>
      <c r="F107" s="13">
        <v>20</v>
      </c>
      <c r="G107" s="46">
        <v>16.512665798474998</v>
      </c>
      <c r="H107" s="46">
        <v>330.25331596949997</v>
      </c>
      <c r="I107" s="56">
        <v>0.232572757725</v>
      </c>
      <c r="J107" s="56">
        <v>4.6514551544999998</v>
      </c>
      <c r="K107" s="13">
        <v>24</v>
      </c>
      <c r="L107" s="61">
        <v>0.1</v>
      </c>
    </row>
    <row r="108" spans="1:12" ht="38.25" x14ac:dyDescent="0.2">
      <c r="A108" s="106">
        <v>7000042265</v>
      </c>
      <c r="B108" s="11" t="s">
        <v>233</v>
      </c>
      <c r="C108" s="81" t="s">
        <v>305</v>
      </c>
      <c r="D108" s="5" t="s">
        <v>2</v>
      </c>
      <c r="E108" s="82" t="s">
        <v>84</v>
      </c>
      <c r="F108" s="13">
        <v>50</v>
      </c>
      <c r="G108" s="83">
        <v>16.807120000000001</v>
      </c>
      <c r="H108" s="83">
        <v>840.35599999999999</v>
      </c>
      <c r="I108" s="84">
        <v>0.23672000000000001</v>
      </c>
      <c r="J108" s="84">
        <v>11.836</v>
      </c>
      <c r="K108" s="13">
        <v>12</v>
      </c>
      <c r="L108" s="61">
        <v>0.1</v>
      </c>
    </row>
    <row r="109" spans="1:12" ht="38.25" x14ac:dyDescent="0.2">
      <c r="A109" s="8">
        <v>7000115227</v>
      </c>
      <c r="B109" s="10" t="s">
        <v>236</v>
      </c>
      <c r="C109" s="5" t="s">
        <v>306</v>
      </c>
      <c r="D109" s="5" t="s">
        <v>1</v>
      </c>
      <c r="E109" s="82" t="s">
        <v>84</v>
      </c>
      <c r="F109" s="1">
        <v>100</v>
      </c>
      <c r="G109" s="83">
        <v>25.897959999999998</v>
      </c>
      <c r="H109" s="83">
        <v>2589.7959999999998</v>
      </c>
      <c r="I109" s="84">
        <v>0.36475999999999997</v>
      </c>
      <c r="J109" s="84">
        <v>36.475999999999999</v>
      </c>
      <c r="K109" s="1">
        <v>6</v>
      </c>
      <c r="L109" s="12">
        <v>0.1</v>
      </c>
    </row>
    <row r="110" spans="1:12" ht="38.25" x14ac:dyDescent="0.2">
      <c r="A110" s="8">
        <v>7000115230</v>
      </c>
      <c r="B110" s="10" t="s">
        <v>237</v>
      </c>
      <c r="C110" s="5" t="s">
        <v>307</v>
      </c>
      <c r="D110" s="5" t="s">
        <v>1</v>
      </c>
      <c r="E110" s="82" t="s">
        <v>84</v>
      </c>
      <c r="F110" s="1">
        <v>100</v>
      </c>
      <c r="G110" s="83">
        <v>25.897959999999998</v>
      </c>
      <c r="H110" s="83">
        <v>2589.7959999999998</v>
      </c>
      <c r="I110" s="84">
        <v>0.36475999999999997</v>
      </c>
      <c r="J110" s="84">
        <v>36.475999999999999</v>
      </c>
      <c r="K110" s="1">
        <v>6</v>
      </c>
      <c r="L110" s="12">
        <v>0.1</v>
      </c>
    </row>
    <row r="111" spans="1:12" ht="38.25" x14ac:dyDescent="0.2">
      <c r="A111" s="106">
        <v>7000042266</v>
      </c>
      <c r="B111" s="11" t="s">
        <v>234</v>
      </c>
      <c r="C111" s="81" t="s">
        <v>308</v>
      </c>
      <c r="D111" s="5" t="s">
        <v>1</v>
      </c>
      <c r="E111" s="55" t="s">
        <v>84</v>
      </c>
      <c r="F111" s="13">
        <v>30</v>
      </c>
      <c r="G111" s="46">
        <v>20.297707576300006</v>
      </c>
      <c r="H111" s="46">
        <v>608.93122728900016</v>
      </c>
      <c r="I111" s="56">
        <v>0.28588320530000011</v>
      </c>
      <c r="J111" s="56">
        <v>8.5764961590000031</v>
      </c>
      <c r="K111" s="13">
        <v>24</v>
      </c>
      <c r="L111" s="61">
        <v>0.1</v>
      </c>
    </row>
    <row r="112" spans="1:12" ht="38.25" x14ac:dyDescent="0.2">
      <c r="A112" s="8">
        <v>7000115253</v>
      </c>
      <c r="B112" s="10" t="s">
        <v>238</v>
      </c>
      <c r="C112" s="5" t="s">
        <v>309</v>
      </c>
      <c r="D112" s="5" t="s">
        <v>1</v>
      </c>
      <c r="E112" s="7" t="s">
        <v>84</v>
      </c>
      <c r="F112" s="1">
        <v>30</v>
      </c>
      <c r="G112" s="46">
        <v>32.208557150000004</v>
      </c>
      <c r="H112" s="46">
        <v>966.25671450000016</v>
      </c>
      <c r="I112" s="56">
        <v>0.45364165000000006</v>
      </c>
      <c r="J112" s="56">
        <v>13.609249500000002</v>
      </c>
      <c r="K112" s="1">
        <v>24</v>
      </c>
      <c r="L112" s="12">
        <v>0.1</v>
      </c>
    </row>
    <row r="113" spans="1:12" ht="38.25" x14ac:dyDescent="0.2">
      <c r="A113" s="106">
        <v>7000042267</v>
      </c>
      <c r="B113" s="11" t="s">
        <v>235</v>
      </c>
      <c r="C113" s="81" t="s">
        <v>310</v>
      </c>
      <c r="D113" s="5" t="s">
        <v>1</v>
      </c>
      <c r="E113" s="82" t="s">
        <v>84</v>
      </c>
      <c r="F113" s="13">
        <v>30</v>
      </c>
      <c r="G113" s="83">
        <v>23.195699999999999</v>
      </c>
      <c r="H113" s="83">
        <v>695.87099999999998</v>
      </c>
      <c r="I113" s="84">
        <v>0.32669999999999999</v>
      </c>
      <c r="J113" s="84">
        <v>9.8010000000000002</v>
      </c>
      <c r="K113" s="13">
        <v>24</v>
      </c>
      <c r="L113" s="61">
        <v>0.1</v>
      </c>
    </row>
    <row r="114" spans="1:12" x14ac:dyDescent="0.2">
      <c r="A114" s="69"/>
      <c r="B114" s="70"/>
      <c r="C114" s="101"/>
      <c r="D114" s="72"/>
      <c r="E114" s="73"/>
      <c r="F114" s="74"/>
      <c r="G114" s="74"/>
      <c r="H114" s="74"/>
      <c r="I114" s="75"/>
      <c r="J114" s="75"/>
      <c r="K114" s="102"/>
      <c r="L114" s="99"/>
    </row>
    <row r="115" spans="1:12" ht="51" x14ac:dyDescent="0.2">
      <c r="A115" s="57">
        <v>7100025076</v>
      </c>
      <c r="B115" s="23" t="s">
        <v>33</v>
      </c>
      <c r="C115" s="104" t="s">
        <v>167</v>
      </c>
      <c r="D115" s="5" t="s">
        <v>2</v>
      </c>
      <c r="E115" s="55" t="s">
        <v>84</v>
      </c>
      <c r="F115" s="13">
        <v>25</v>
      </c>
      <c r="G115" s="46">
        <v>106.52840000000002</v>
      </c>
      <c r="H115" s="46">
        <v>2663.2100000000005</v>
      </c>
      <c r="I115" s="56">
        <v>1.5004000000000002</v>
      </c>
      <c r="J115" s="56">
        <v>37.510000000000005</v>
      </c>
      <c r="K115" s="13">
        <v>4</v>
      </c>
      <c r="L115" s="85">
        <v>0.1</v>
      </c>
    </row>
    <row r="116" spans="1:12" ht="71.25" x14ac:dyDescent="0.2">
      <c r="A116" s="57">
        <v>7100025117</v>
      </c>
      <c r="B116" s="15" t="s">
        <v>172</v>
      </c>
      <c r="C116" s="107" t="s">
        <v>221</v>
      </c>
      <c r="D116" s="5" t="s">
        <v>1</v>
      </c>
      <c r="E116" s="7" t="s">
        <v>86</v>
      </c>
      <c r="F116" s="1">
        <v>100</v>
      </c>
      <c r="G116" s="83">
        <v>172.44480000000004</v>
      </c>
      <c r="H116" s="83">
        <v>17244.480000000003</v>
      </c>
      <c r="I116" s="84">
        <v>2.4288000000000003</v>
      </c>
      <c r="J116" s="56">
        <v>242.88000000000002</v>
      </c>
      <c r="K116" s="1">
        <v>1</v>
      </c>
      <c r="L116" s="100">
        <v>0.1</v>
      </c>
    </row>
    <row r="117" spans="1:12" ht="38.25" x14ac:dyDescent="0.2">
      <c r="A117" s="57">
        <v>7000086395</v>
      </c>
      <c r="B117" s="11" t="s">
        <v>34</v>
      </c>
      <c r="C117" s="81" t="s">
        <v>166</v>
      </c>
      <c r="D117" s="5" t="s">
        <v>2</v>
      </c>
      <c r="E117" s="55" t="s">
        <v>86</v>
      </c>
      <c r="F117" s="13">
        <v>12</v>
      </c>
      <c r="G117" s="46">
        <v>652.72075000000007</v>
      </c>
      <c r="H117" s="46">
        <v>7832.6490000000013</v>
      </c>
      <c r="I117" s="56">
        <v>9.1932500000000008</v>
      </c>
      <c r="J117" s="56">
        <v>110.31900000000002</v>
      </c>
      <c r="K117" s="13">
        <v>1</v>
      </c>
      <c r="L117" s="85">
        <v>0.1</v>
      </c>
    </row>
    <row r="118" spans="1:12" ht="51" x14ac:dyDescent="0.2">
      <c r="A118" s="57">
        <v>7000086397</v>
      </c>
      <c r="B118" s="108" t="s">
        <v>81</v>
      </c>
      <c r="C118" s="109" t="s">
        <v>311</v>
      </c>
      <c r="D118" s="5" t="s">
        <v>1</v>
      </c>
      <c r="E118" s="55" t="s">
        <v>86</v>
      </c>
      <c r="F118" s="13">
        <v>12</v>
      </c>
      <c r="G118" s="46">
        <v>736.48300000000017</v>
      </c>
      <c r="H118" s="46">
        <v>8837.7960000000021</v>
      </c>
      <c r="I118" s="56">
        <v>10.373000000000003</v>
      </c>
      <c r="J118" s="56">
        <v>124.47600000000003</v>
      </c>
      <c r="K118" s="13">
        <v>1</v>
      </c>
      <c r="L118" s="85">
        <v>0.1</v>
      </c>
    </row>
    <row r="119" spans="1:12" x14ac:dyDescent="0.2">
      <c r="A119" s="69"/>
      <c r="B119" s="70"/>
      <c r="C119" s="101"/>
      <c r="D119" s="72"/>
      <c r="E119" s="73"/>
      <c r="F119" s="74"/>
      <c r="G119" s="74"/>
      <c r="H119" s="74"/>
      <c r="I119" s="75"/>
      <c r="J119" s="75"/>
      <c r="K119" s="110"/>
      <c r="L119" s="99"/>
    </row>
    <row r="120" spans="1:12" ht="63.75" x14ac:dyDescent="0.2">
      <c r="A120" s="111">
        <v>7000021205</v>
      </c>
      <c r="B120" s="112">
        <v>82002</v>
      </c>
      <c r="C120" s="104" t="s">
        <v>98</v>
      </c>
      <c r="D120" s="5" t="s">
        <v>2</v>
      </c>
      <c r="E120" s="55" t="s">
        <v>84</v>
      </c>
      <c r="F120" s="31">
        <v>10</v>
      </c>
      <c r="G120" s="46">
        <v>385.26730000000003</v>
      </c>
      <c r="H120" s="46">
        <v>3852.6730000000002</v>
      </c>
      <c r="I120" s="56">
        <v>5.4263000000000003</v>
      </c>
      <c r="J120" s="56">
        <v>54.263000000000005</v>
      </c>
      <c r="K120" s="31">
        <v>0.1</v>
      </c>
      <c r="L120" s="92">
        <v>0.1</v>
      </c>
    </row>
    <row r="121" spans="1:12" ht="63.75" x14ac:dyDescent="0.2">
      <c r="A121" s="59">
        <v>7000021209</v>
      </c>
      <c r="B121" s="11">
        <v>82003</v>
      </c>
      <c r="C121" s="81" t="s">
        <v>99</v>
      </c>
      <c r="D121" s="5" t="s">
        <v>2</v>
      </c>
      <c r="E121" s="55" t="s">
        <v>84</v>
      </c>
      <c r="F121" s="13">
        <v>10</v>
      </c>
      <c r="G121" s="46">
        <v>429.00330000000002</v>
      </c>
      <c r="H121" s="46">
        <v>4290.0330000000004</v>
      </c>
      <c r="I121" s="56">
        <v>6.0423</v>
      </c>
      <c r="J121" s="56">
        <v>60.423000000000002</v>
      </c>
      <c r="K121" s="13">
        <v>0.1</v>
      </c>
      <c r="L121" s="85">
        <v>0.1</v>
      </c>
    </row>
    <row r="122" spans="1:12" ht="63.75" x14ac:dyDescent="0.2">
      <c r="A122" s="87">
        <v>7000021218</v>
      </c>
      <c r="B122" s="19">
        <v>82004</v>
      </c>
      <c r="C122" s="81" t="s">
        <v>100</v>
      </c>
      <c r="D122" s="5" t="s">
        <v>2</v>
      </c>
      <c r="E122" s="55" t="s">
        <v>84</v>
      </c>
      <c r="F122" s="13">
        <v>10</v>
      </c>
      <c r="G122" s="46">
        <v>490.31180000000006</v>
      </c>
      <c r="H122" s="46">
        <v>4903.1180000000004</v>
      </c>
      <c r="I122" s="56">
        <v>6.905800000000001</v>
      </c>
      <c r="J122" s="56">
        <v>69.058000000000007</v>
      </c>
      <c r="K122" s="31">
        <v>0.1</v>
      </c>
      <c r="L122" s="92">
        <v>0.1</v>
      </c>
    </row>
    <row r="123" spans="1:12" ht="63.75" x14ac:dyDescent="0.2">
      <c r="A123" s="87">
        <v>7000021227</v>
      </c>
      <c r="B123" s="19">
        <v>82005</v>
      </c>
      <c r="C123" s="81" t="s">
        <v>101</v>
      </c>
      <c r="D123" s="5" t="s">
        <v>2</v>
      </c>
      <c r="E123" s="55" t="s">
        <v>84</v>
      </c>
      <c r="F123" s="13">
        <v>10</v>
      </c>
      <c r="G123" s="46">
        <v>612.85070000000007</v>
      </c>
      <c r="H123" s="46">
        <v>6128.5070000000005</v>
      </c>
      <c r="I123" s="56">
        <v>8.6317000000000004</v>
      </c>
      <c r="J123" s="56">
        <v>86.317000000000007</v>
      </c>
      <c r="K123" s="31">
        <v>0.1</v>
      </c>
      <c r="L123" s="92">
        <v>0.1</v>
      </c>
    </row>
    <row r="124" spans="1:12" ht="63.75" x14ac:dyDescent="0.2">
      <c r="A124" s="59">
        <v>7000115375</v>
      </c>
      <c r="B124" s="11" t="s">
        <v>35</v>
      </c>
      <c r="C124" s="81" t="s">
        <v>140</v>
      </c>
      <c r="D124" s="5" t="s">
        <v>1</v>
      </c>
      <c r="E124" s="55" t="s">
        <v>84</v>
      </c>
      <c r="F124" s="13">
        <v>10</v>
      </c>
      <c r="G124" s="46">
        <v>385.26730000000003</v>
      </c>
      <c r="H124" s="46">
        <v>3852.6730000000002</v>
      </c>
      <c r="I124" s="56">
        <v>5.4263000000000003</v>
      </c>
      <c r="J124" s="56">
        <v>54.263000000000005</v>
      </c>
      <c r="K124" s="13">
        <v>1</v>
      </c>
      <c r="L124" s="85">
        <v>0.1</v>
      </c>
    </row>
    <row r="125" spans="1:12" ht="63.75" x14ac:dyDescent="0.2">
      <c r="A125" s="59">
        <v>7000021207</v>
      </c>
      <c r="B125" s="11" t="s">
        <v>38</v>
      </c>
      <c r="C125" s="81" t="s">
        <v>153</v>
      </c>
      <c r="D125" s="5" t="s">
        <v>1</v>
      </c>
      <c r="E125" s="55" t="s">
        <v>84</v>
      </c>
      <c r="F125" s="13">
        <v>10</v>
      </c>
      <c r="G125" s="46">
        <v>385.26730000000003</v>
      </c>
      <c r="H125" s="46">
        <v>3852.6730000000002</v>
      </c>
      <c r="I125" s="56">
        <v>5.4263000000000003</v>
      </c>
      <c r="J125" s="56">
        <v>54.263000000000005</v>
      </c>
      <c r="K125" s="13">
        <v>1</v>
      </c>
      <c r="L125" s="85">
        <v>0.1</v>
      </c>
    </row>
    <row r="126" spans="1:12" ht="63.75" x14ac:dyDescent="0.2">
      <c r="A126" s="59">
        <v>7100010697</v>
      </c>
      <c r="B126" s="11" t="s">
        <v>41</v>
      </c>
      <c r="C126" s="81" t="s">
        <v>154</v>
      </c>
      <c r="D126" s="5" t="s">
        <v>1</v>
      </c>
      <c r="E126" s="55" t="s">
        <v>84</v>
      </c>
      <c r="F126" s="13">
        <v>10</v>
      </c>
      <c r="G126" s="46">
        <v>385.26730000000003</v>
      </c>
      <c r="H126" s="46">
        <v>3852.6730000000002</v>
      </c>
      <c r="I126" s="56">
        <v>5.4263000000000003</v>
      </c>
      <c r="J126" s="56">
        <v>54.263000000000005</v>
      </c>
      <c r="K126" s="13">
        <v>1</v>
      </c>
      <c r="L126" s="85">
        <v>0.1</v>
      </c>
    </row>
    <row r="127" spans="1:12" ht="63.75" x14ac:dyDescent="0.2">
      <c r="A127" s="59">
        <v>7000021208</v>
      </c>
      <c r="B127" s="11" t="s">
        <v>43</v>
      </c>
      <c r="C127" s="81" t="s">
        <v>106</v>
      </c>
      <c r="D127" s="5" t="s">
        <v>1</v>
      </c>
      <c r="E127" s="55" t="s">
        <v>84</v>
      </c>
      <c r="F127" s="13">
        <v>10</v>
      </c>
      <c r="G127" s="46">
        <v>385.26730000000003</v>
      </c>
      <c r="H127" s="46">
        <v>3852.6730000000002</v>
      </c>
      <c r="I127" s="56">
        <v>5.4263000000000003</v>
      </c>
      <c r="J127" s="56">
        <v>54.263000000000005</v>
      </c>
      <c r="K127" s="13">
        <v>1</v>
      </c>
      <c r="L127" s="85">
        <v>0.1</v>
      </c>
    </row>
    <row r="128" spans="1:12" ht="63.75" x14ac:dyDescent="0.2">
      <c r="A128" s="87">
        <v>7000021211</v>
      </c>
      <c r="B128" s="19" t="s">
        <v>36</v>
      </c>
      <c r="C128" s="81" t="s">
        <v>102</v>
      </c>
      <c r="D128" s="5" t="s">
        <v>1</v>
      </c>
      <c r="E128" s="55" t="s">
        <v>84</v>
      </c>
      <c r="F128" s="13">
        <v>10</v>
      </c>
      <c r="G128" s="46">
        <v>429.00330000000002</v>
      </c>
      <c r="H128" s="46">
        <v>4290.0330000000004</v>
      </c>
      <c r="I128" s="56">
        <v>6.0423</v>
      </c>
      <c r="J128" s="56">
        <v>60.423000000000002</v>
      </c>
      <c r="K128" s="31">
        <v>1</v>
      </c>
      <c r="L128" s="92">
        <v>0.1</v>
      </c>
    </row>
    <row r="129" spans="1:12" ht="63.75" x14ac:dyDescent="0.2">
      <c r="A129" s="87">
        <v>7000021213</v>
      </c>
      <c r="B129" s="19" t="s">
        <v>39</v>
      </c>
      <c r="C129" s="81" t="s">
        <v>120</v>
      </c>
      <c r="D129" s="5" t="s">
        <v>1</v>
      </c>
      <c r="E129" s="55" t="s">
        <v>84</v>
      </c>
      <c r="F129" s="13">
        <v>10</v>
      </c>
      <c r="G129" s="46">
        <v>429.00330000000002</v>
      </c>
      <c r="H129" s="46">
        <v>4290.0330000000004</v>
      </c>
      <c r="I129" s="56">
        <v>6.0423</v>
      </c>
      <c r="J129" s="56">
        <v>60.423000000000002</v>
      </c>
      <c r="K129" s="31">
        <v>1</v>
      </c>
      <c r="L129" s="92">
        <v>0.1</v>
      </c>
    </row>
    <row r="130" spans="1:12" ht="63.75" x14ac:dyDescent="0.2">
      <c r="A130" s="87">
        <v>7000021212</v>
      </c>
      <c r="B130" s="19" t="s">
        <v>42</v>
      </c>
      <c r="C130" s="88" t="s">
        <v>105</v>
      </c>
      <c r="D130" s="22" t="s">
        <v>1</v>
      </c>
      <c r="E130" s="55" t="s">
        <v>84</v>
      </c>
      <c r="F130" s="31">
        <v>10</v>
      </c>
      <c r="G130" s="46">
        <v>429.00330000000002</v>
      </c>
      <c r="H130" s="46">
        <v>4290.0330000000004</v>
      </c>
      <c r="I130" s="56">
        <v>6.0423</v>
      </c>
      <c r="J130" s="56">
        <v>60.423000000000002</v>
      </c>
      <c r="K130" s="31">
        <v>1</v>
      </c>
      <c r="L130" s="92">
        <v>0.1</v>
      </c>
    </row>
    <row r="131" spans="1:12" ht="63.75" x14ac:dyDescent="0.2">
      <c r="A131" s="87">
        <v>7000021215</v>
      </c>
      <c r="B131" s="19" t="s">
        <v>44</v>
      </c>
      <c r="C131" s="81" t="s">
        <v>107</v>
      </c>
      <c r="D131" s="5" t="s">
        <v>1</v>
      </c>
      <c r="E131" s="55" t="s">
        <v>84</v>
      </c>
      <c r="F131" s="13">
        <v>10</v>
      </c>
      <c r="G131" s="46">
        <v>429.00330000000002</v>
      </c>
      <c r="H131" s="46">
        <v>4290.0330000000004</v>
      </c>
      <c r="I131" s="56">
        <v>6.0423</v>
      </c>
      <c r="J131" s="56">
        <v>60.423000000000002</v>
      </c>
      <c r="K131" s="31">
        <v>1</v>
      </c>
      <c r="L131" s="92">
        <v>0.1</v>
      </c>
    </row>
    <row r="132" spans="1:12" ht="63.75" x14ac:dyDescent="0.2">
      <c r="A132" s="59">
        <v>7000021220</v>
      </c>
      <c r="B132" s="11" t="s">
        <v>37</v>
      </c>
      <c r="C132" s="81" t="s">
        <v>103</v>
      </c>
      <c r="D132" s="5" t="s">
        <v>1</v>
      </c>
      <c r="E132" s="55" t="s">
        <v>84</v>
      </c>
      <c r="F132" s="13">
        <v>10</v>
      </c>
      <c r="G132" s="46">
        <v>490.31180000000006</v>
      </c>
      <c r="H132" s="46">
        <v>4903.1180000000004</v>
      </c>
      <c r="I132" s="56">
        <v>6.905800000000001</v>
      </c>
      <c r="J132" s="56">
        <v>69.058000000000007</v>
      </c>
      <c r="K132" s="13">
        <v>1</v>
      </c>
      <c r="L132" s="85">
        <v>0.1</v>
      </c>
    </row>
    <row r="133" spans="1:12" ht="63.75" x14ac:dyDescent="0.2">
      <c r="A133" s="87">
        <v>7000021222</v>
      </c>
      <c r="B133" s="19" t="s">
        <v>40</v>
      </c>
      <c r="C133" s="88" t="s">
        <v>104</v>
      </c>
      <c r="D133" s="22" t="s">
        <v>1</v>
      </c>
      <c r="E133" s="55" t="s">
        <v>84</v>
      </c>
      <c r="F133" s="31">
        <v>10</v>
      </c>
      <c r="G133" s="46">
        <v>490.31180000000006</v>
      </c>
      <c r="H133" s="46">
        <v>4903.1180000000004</v>
      </c>
      <c r="I133" s="56">
        <v>6.905800000000001</v>
      </c>
      <c r="J133" s="56">
        <v>69.058000000000007</v>
      </c>
      <c r="K133" s="31">
        <v>1</v>
      </c>
      <c r="L133" s="92">
        <v>0.1</v>
      </c>
    </row>
    <row r="134" spans="1:12" x14ac:dyDescent="0.2">
      <c r="A134" s="69"/>
      <c r="B134" s="70"/>
      <c r="C134" s="101"/>
      <c r="D134" s="72"/>
      <c r="E134" s="73"/>
      <c r="F134" s="74"/>
      <c r="G134" s="74"/>
      <c r="H134" s="74"/>
      <c r="I134" s="75"/>
      <c r="J134" s="75"/>
      <c r="K134" s="102"/>
      <c r="L134" s="99"/>
    </row>
    <row r="135" spans="1:12" ht="51" x14ac:dyDescent="0.2">
      <c r="A135" s="111">
        <v>7000042300</v>
      </c>
      <c r="B135" s="112">
        <v>82199</v>
      </c>
      <c r="C135" s="113" t="s">
        <v>108</v>
      </c>
      <c r="D135" s="22" t="s">
        <v>1</v>
      </c>
      <c r="E135" s="55" t="s">
        <v>84</v>
      </c>
      <c r="F135" s="13">
        <v>10</v>
      </c>
      <c r="G135" s="46">
        <v>544.74750000000006</v>
      </c>
      <c r="H135" s="46">
        <v>5447.4750000000004</v>
      </c>
      <c r="I135" s="56">
        <v>7.6725000000000012</v>
      </c>
      <c r="J135" s="56">
        <v>76.725000000000009</v>
      </c>
      <c r="K135" s="31">
        <v>1</v>
      </c>
      <c r="L135" s="92">
        <v>0.1</v>
      </c>
    </row>
    <row r="136" spans="1:12" ht="51" x14ac:dyDescent="0.2">
      <c r="A136" s="59">
        <v>7000042301</v>
      </c>
      <c r="B136" s="11">
        <v>82299</v>
      </c>
      <c r="C136" s="81" t="s">
        <v>109</v>
      </c>
      <c r="D136" s="5" t="s">
        <v>1</v>
      </c>
      <c r="E136" s="55" t="s">
        <v>84</v>
      </c>
      <c r="F136" s="13">
        <v>10</v>
      </c>
      <c r="G136" s="46">
        <v>910.72410000000013</v>
      </c>
      <c r="H136" s="46">
        <v>9107.2410000000018</v>
      </c>
      <c r="I136" s="56">
        <v>12.827100000000002</v>
      </c>
      <c r="J136" s="56">
        <v>128.27100000000002</v>
      </c>
      <c r="K136" s="13">
        <v>1</v>
      </c>
      <c r="L136" s="85">
        <v>0.1</v>
      </c>
    </row>
    <row r="137" spans="1:12" ht="51" x14ac:dyDescent="0.2">
      <c r="A137" s="59">
        <v>7100011085</v>
      </c>
      <c r="B137" s="11">
        <v>82200</v>
      </c>
      <c r="C137" s="81" t="s">
        <v>152</v>
      </c>
      <c r="D137" s="5" t="s">
        <v>1</v>
      </c>
      <c r="E137" s="55" t="s">
        <v>84</v>
      </c>
      <c r="F137" s="13">
        <v>10</v>
      </c>
      <c r="G137" s="46">
        <v>1007.8024000000001</v>
      </c>
      <c r="H137" s="46">
        <v>10078.024000000001</v>
      </c>
      <c r="I137" s="56">
        <v>14.194400000000002</v>
      </c>
      <c r="J137" s="56">
        <v>141.94400000000002</v>
      </c>
      <c r="K137" s="13">
        <v>1</v>
      </c>
      <c r="L137" s="85">
        <v>0.1</v>
      </c>
    </row>
    <row r="138" spans="1:12" ht="51" x14ac:dyDescent="0.2">
      <c r="A138" s="59">
        <v>7000042304</v>
      </c>
      <c r="B138" s="11">
        <v>82201</v>
      </c>
      <c r="C138" s="81" t="s">
        <v>110</v>
      </c>
      <c r="D138" s="5" t="s">
        <v>1</v>
      </c>
      <c r="E138" s="55" t="s">
        <v>84</v>
      </c>
      <c r="F138" s="13">
        <v>10</v>
      </c>
      <c r="G138" s="46">
        <v>1215.4703000000002</v>
      </c>
      <c r="H138" s="46">
        <v>12154.703000000001</v>
      </c>
      <c r="I138" s="56">
        <v>17.119300000000003</v>
      </c>
      <c r="J138" s="56">
        <v>171.19300000000001</v>
      </c>
      <c r="K138" s="13">
        <v>1</v>
      </c>
      <c r="L138" s="85">
        <v>0.1</v>
      </c>
    </row>
    <row r="139" spans="1:12" ht="51" x14ac:dyDescent="0.2">
      <c r="A139" s="67">
        <v>7100010723</v>
      </c>
      <c r="B139" s="108">
        <v>82203</v>
      </c>
      <c r="C139" s="109" t="s">
        <v>82</v>
      </c>
      <c r="D139" s="5" t="s">
        <v>1</v>
      </c>
      <c r="E139" s="55" t="s">
        <v>84</v>
      </c>
      <c r="F139" s="13">
        <v>10</v>
      </c>
      <c r="G139" s="46">
        <v>910.72410000000013</v>
      </c>
      <c r="H139" s="46">
        <v>9107.2410000000018</v>
      </c>
      <c r="I139" s="56">
        <v>12.827100000000002</v>
      </c>
      <c r="J139" s="56">
        <v>128.27100000000002</v>
      </c>
      <c r="K139" s="13">
        <v>1</v>
      </c>
      <c r="L139" s="85">
        <v>0.1</v>
      </c>
    </row>
    <row r="140" spans="1:12" x14ac:dyDescent="0.2">
      <c r="A140" s="69"/>
      <c r="B140" s="70"/>
      <c r="C140" s="101"/>
      <c r="D140" s="72"/>
      <c r="E140" s="73"/>
      <c r="F140" s="74"/>
      <c r="G140" s="74"/>
      <c r="H140" s="74"/>
      <c r="I140" s="75"/>
      <c r="J140" s="75"/>
      <c r="K140" s="110"/>
      <c r="L140" s="99"/>
    </row>
    <row r="141" spans="1:12" ht="51" x14ac:dyDescent="0.2">
      <c r="A141" s="59">
        <v>7000042323</v>
      </c>
      <c r="B141" s="11">
        <v>82101</v>
      </c>
      <c r="C141" s="81" t="s">
        <v>111</v>
      </c>
      <c r="D141" s="5" t="s">
        <v>2</v>
      </c>
      <c r="E141" s="55" t="s">
        <v>84</v>
      </c>
      <c r="F141" s="13">
        <v>10</v>
      </c>
      <c r="G141" s="46">
        <v>288.97000000000003</v>
      </c>
      <c r="H141" s="46">
        <v>2889.7000000000003</v>
      </c>
      <c r="I141" s="56">
        <v>4.07</v>
      </c>
      <c r="J141" s="56">
        <v>40.700000000000003</v>
      </c>
      <c r="K141" s="13">
        <v>1</v>
      </c>
      <c r="L141" s="85">
        <v>0.1</v>
      </c>
    </row>
    <row r="142" spans="1:12" ht="51" x14ac:dyDescent="0.2">
      <c r="A142" s="111">
        <v>7000021239</v>
      </c>
      <c r="B142" s="112">
        <v>82102</v>
      </c>
      <c r="C142" s="104" t="s">
        <v>112</v>
      </c>
      <c r="D142" s="5" t="s">
        <v>2</v>
      </c>
      <c r="E142" s="55" t="s">
        <v>84</v>
      </c>
      <c r="F142" s="13">
        <v>10</v>
      </c>
      <c r="G142" s="46">
        <v>472.81740000000008</v>
      </c>
      <c r="H142" s="46">
        <v>4728.1740000000009</v>
      </c>
      <c r="I142" s="56">
        <v>6.6594000000000007</v>
      </c>
      <c r="J142" s="56">
        <v>66.594000000000008</v>
      </c>
      <c r="K142" s="31">
        <v>0.1</v>
      </c>
      <c r="L142" s="92">
        <v>0.1</v>
      </c>
    </row>
    <row r="143" spans="1:12" ht="51" x14ac:dyDescent="0.2">
      <c r="A143" s="87">
        <v>7000021240</v>
      </c>
      <c r="B143" s="19">
        <v>82103</v>
      </c>
      <c r="C143" s="88" t="s">
        <v>113</v>
      </c>
      <c r="D143" s="5" t="s">
        <v>2</v>
      </c>
      <c r="E143" s="55" t="s">
        <v>84</v>
      </c>
      <c r="F143" s="31">
        <v>10</v>
      </c>
      <c r="G143" s="46">
        <v>490.31180000000006</v>
      </c>
      <c r="H143" s="46">
        <v>4903.1180000000004</v>
      </c>
      <c r="I143" s="56">
        <v>6.905800000000001</v>
      </c>
      <c r="J143" s="56">
        <v>69.058000000000007</v>
      </c>
      <c r="K143" s="31">
        <v>0.1</v>
      </c>
      <c r="L143" s="92">
        <v>0.1</v>
      </c>
    </row>
    <row r="144" spans="1:12" ht="51" x14ac:dyDescent="0.2">
      <c r="A144" s="87">
        <v>7000021241</v>
      </c>
      <c r="B144" s="19">
        <v>82104</v>
      </c>
      <c r="C144" s="88" t="s">
        <v>114</v>
      </c>
      <c r="D144" s="5" t="s">
        <v>2</v>
      </c>
      <c r="E144" s="55" t="s">
        <v>84</v>
      </c>
      <c r="F144" s="31">
        <v>10</v>
      </c>
      <c r="G144" s="46">
        <v>542.79499999999996</v>
      </c>
      <c r="H144" s="46">
        <v>5427.95</v>
      </c>
      <c r="I144" s="56">
        <v>7.6450000000000005</v>
      </c>
      <c r="J144" s="56">
        <v>76.45</v>
      </c>
      <c r="K144" s="31">
        <v>0.1</v>
      </c>
      <c r="L144" s="92">
        <v>0.1</v>
      </c>
    </row>
    <row r="145" spans="1:12" ht="51" x14ac:dyDescent="0.2">
      <c r="A145" s="87">
        <v>7000021242</v>
      </c>
      <c r="B145" s="19">
        <v>82105</v>
      </c>
      <c r="C145" s="88" t="s">
        <v>115</v>
      </c>
      <c r="D145" s="5" t="s">
        <v>2</v>
      </c>
      <c r="E145" s="55" t="s">
        <v>84</v>
      </c>
      <c r="F145" s="31">
        <v>10</v>
      </c>
      <c r="G145" s="46">
        <v>770.45650000000012</v>
      </c>
      <c r="H145" s="46">
        <v>7704.5650000000014</v>
      </c>
      <c r="I145" s="56">
        <v>10.851500000000001</v>
      </c>
      <c r="J145" s="56">
        <v>108.51500000000001</v>
      </c>
      <c r="K145" s="31">
        <v>1</v>
      </c>
      <c r="L145" s="92">
        <v>0.1</v>
      </c>
    </row>
    <row r="146" spans="1:12" ht="38.25" x14ac:dyDescent="0.2">
      <c r="A146" s="59">
        <v>7100011037</v>
      </c>
      <c r="B146" s="11" t="s">
        <v>45</v>
      </c>
      <c r="C146" s="81" t="s">
        <v>155</v>
      </c>
      <c r="D146" s="5" t="s">
        <v>1</v>
      </c>
      <c r="E146" s="55" t="s">
        <v>84</v>
      </c>
      <c r="F146" s="13">
        <v>10</v>
      </c>
      <c r="G146" s="46">
        <v>472.81740000000008</v>
      </c>
      <c r="H146" s="46">
        <v>4728.1740000000009</v>
      </c>
      <c r="I146" s="56">
        <v>6.6594000000000007</v>
      </c>
      <c r="J146" s="56">
        <v>66.594000000000008</v>
      </c>
      <c r="K146" s="13">
        <v>1</v>
      </c>
      <c r="L146" s="85">
        <v>0.1</v>
      </c>
    </row>
    <row r="147" spans="1:12" ht="38.25" x14ac:dyDescent="0.2">
      <c r="A147" s="87">
        <v>7000042315</v>
      </c>
      <c r="B147" s="11" t="s">
        <v>47</v>
      </c>
      <c r="C147" s="81" t="s">
        <v>117</v>
      </c>
      <c r="D147" s="5" t="s">
        <v>1</v>
      </c>
      <c r="E147" s="55" t="s">
        <v>84</v>
      </c>
      <c r="F147" s="13">
        <v>10</v>
      </c>
      <c r="G147" s="46">
        <v>472.81740000000008</v>
      </c>
      <c r="H147" s="46">
        <v>4728.1740000000009</v>
      </c>
      <c r="I147" s="56">
        <v>6.6594000000000007</v>
      </c>
      <c r="J147" s="56">
        <v>66.594000000000008</v>
      </c>
      <c r="K147" s="13">
        <v>1</v>
      </c>
      <c r="L147" s="85">
        <v>0.1</v>
      </c>
    </row>
    <row r="148" spans="1:12" ht="38.25" x14ac:dyDescent="0.2">
      <c r="A148" s="59">
        <v>7100011035</v>
      </c>
      <c r="B148" s="11" t="s">
        <v>50</v>
      </c>
      <c r="C148" s="81" t="s">
        <v>156</v>
      </c>
      <c r="D148" s="5" t="s">
        <v>1</v>
      </c>
      <c r="E148" s="55" t="s">
        <v>84</v>
      </c>
      <c r="F148" s="13">
        <v>10</v>
      </c>
      <c r="G148" s="46">
        <v>472.81740000000008</v>
      </c>
      <c r="H148" s="46">
        <v>4728.1740000000009</v>
      </c>
      <c r="I148" s="56">
        <v>6.6594000000000007</v>
      </c>
      <c r="J148" s="56">
        <v>66.594000000000008</v>
      </c>
      <c r="K148" s="13">
        <v>1</v>
      </c>
      <c r="L148" s="85">
        <v>0.1</v>
      </c>
    </row>
    <row r="149" spans="1:12" ht="38.25" x14ac:dyDescent="0.2">
      <c r="A149" s="87">
        <v>7000042317</v>
      </c>
      <c r="B149" s="19" t="s">
        <v>46</v>
      </c>
      <c r="C149" s="88" t="s">
        <v>116</v>
      </c>
      <c r="D149" s="22" t="s">
        <v>1</v>
      </c>
      <c r="E149" s="55" t="s">
        <v>84</v>
      </c>
      <c r="F149" s="31">
        <v>10</v>
      </c>
      <c r="G149" s="46">
        <v>490.31180000000006</v>
      </c>
      <c r="H149" s="46">
        <v>4903.1180000000004</v>
      </c>
      <c r="I149" s="56">
        <v>6.905800000000001</v>
      </c>
      <c r="J149" s="56">
        <v>69.058000000000007</v>
      </c>
      <c r="K149" s="31">
        <v>1</v>
      </c>
      <c r="L149" s="92">
        <v>0.1</v>
      </c>
    </row>
    <row r="150" spans="1:12" ht="38.25" x14ac:dyDescent="0.2">
      <c r="A150" s="59">
        <v>7000042244</v>
      </c>
      <c r="B150" s="11" t="s">
        <v>52</v>
      </c>
      <c r="C150" s="81" t="s">
        <v>119</v>
      </c>
      <c r="D150" s="5" t="s">
        <v>1</v>
      </c>
      <c r="E150" s="55" t="s">
        <v>84</v>
      </c>
      <c r="F150" s="13">
        <v>10</v>
      </c>
      <c r="G150" s="46">
        <v>490.31180000000006</v>
      </c>
      <c r="H150" s="46">
        <v>4903.1180000000004</v>
      </c>
      <c r="I150" s="56">
        <v>6.905800000000001</v>
      </c>
      <c r="J150" s="56">
        <v>69.058000000000007</v>
      </c>
      <c r="K150" s="13">
        <v>1</v>
      </c>
      <c r="L150" s="85">
        <v>0.1</v>
      </c>
    </row>
    <row r="151" spans="1:12" ht="38.25" x14ac:dyDescent="0.2">
      <c r="A151" s="59">
        <v>7100010741</v>
      </c>
      <c r="B151" s="11" t="s">
        <v>48</v>
      </c>
      <c r="C151" s="81" t="s">
        <v>83</v>
      </c>
      <c r="D151" s="5" t="s">
        <v>1</v>
      </c>
      <c r="E151" s="55" t="s">
        <v>84</v>
      </c>
      <c r="F151" s="13">
        <v>10</v>
      </c>
      <c r="G151" s="46">
        <v>490.31180000000006</v>
      </c>
      <c r="H151" s="46">
        <v>4903.1180000000004</v>
      </c>
      <c r="I151" s="56">
        <v>6.905800000000001</v>
      </c>
      <c r="J151" s="56">
        <v>69.058000000000007</v>
      </c>
      <c r="K151" s="13">
        <v>1</v>
      </c>
      <c r="L151" s="85">
        <v>0.1</v>
      </c>
    </row>
    <row r="152" spans="1:12" ht="51" x14ac:dyDescent="0.2">
      <c r="A152" s="87">
        <v>7000042322</v>
      </c>
      <c r="B152" s="19" t="s">
        <v>51</v>
      </c>
      <c r="C152" s="88" t="s">
        <v>118</v>
      </c>
      <c r="D152" s="22" t="s">
        <v>1</v>
      </c>
      <c r="E152" s="55" t="s">
        <v>84</v>
      </c>
      <c r="F152" s="31">
        <v>10</v>
      </c>
      <c r="G152" s="46">
        <v>542.79499999999996</v>
      </c>
      <c r="H152" s="46">
        <v>5427.95</v>
      </c>
      <c r="I152" s="56">
        <v>7.6450000000000005</v>
      </c>
      <c r="J152" s="56">
        <v>76.45</v>
      </c>
      <c r="K152" s="31">
        <v>1</v>
      </c>
      <c r="L152" s="92">
        <v>0.1</v>
      </c>
    </row>
    <row r="153" spans="1:12" ht="51" x14ac:dyDescent="0.2">
      <c r="A153" s="67">
        <v>7100011136</v>
      </c>
      <c r="B153" s="108" t="s">
        <v>49</v>
      </c>
      <c r="C153" s="109" t="s">
        <v>157</v>
      </c>
      <c r="D153" s="5" t="s">
        <v>1</v>
      </c>
      <c r="E153" s="55" t="s">
        <v>84</v>
      </c>
      <c r="F153" s="13">
        <v>10</v>
      </c>
      <c r="G153" s="46">
        <v>542.79499999999996</v>
      </c>
      <c r="H153" s="46">
        <v>5427.95</v>
      </c>
      <c r="I153" s="56">
        <v>7.6450000000000005</v>
      </c>
      <c r="J153" s="56">
        <v>76.45</v>
      </c>
      <c r="K153" s="13">
        <v>1</v>
      </c>
      <c r="L153" s="85">
        <v>0.1</v>
      </c>
    </row>
    <row r="154" spans="1:12" x14ac:dyDescent="0.2">
      <c r="A154" s="69"/>
      <c r="B154" s="70"/>
      <c r="C154" s="101"/>
      <c r="D154" s="72"/>
      <c r="E154" s="73"/>
      <c r="F154" s="74"/>
      <c r="G154" s="74"/>
      <c r="H154" s="74"/>
      <c r="I154" s="75"/>
      <c r="J154" s="75"/>
      <c r="K154" s="110"/>
      <c r="L154" s="99"/>
    </row>
    <row r="155" spans="1:12" ht="63.75" x14ac:dyDescent="0.2">
      <c r="A155" s="77">
        <v>7000032713</v>
      </c>
      <c r="B155" s="23">
        <v>1582</v>
      </c>
      <c r="C155" s="104" t="s">
        <v>143</v>
      </c>
      <c r="D155" s="5" t="s">
        <v>2</v>
      </c>
      <c r="E155" s="55" t="s">
        <v>84</v>
      </c>
      <c r="F155" s="13">
        <v>36</v>
      </c>
      <c r="G155" s="46">
        <v>147.06663888888892</v>
      </c>
      <c r="H155" s="46">
        <v>5294.3990000000013</v>
      </c>
      <c r="I155" s="56">
        <v>2.0713611111111114</v>
      </c>
      <c r="J155" s="56">
        <v>74.569000000000017</v>
      </c>
      <c r="K155" s="13">
        <f>1/36</f>
        <v>2.7777777777777776E-2</v>
      </c>
      <c r="L155" s="85">
        <v>0.1</v>
      </c>
    </row>
    <row r="156" spans="1:12" ht="63.75" x14ac:dyDescent="0.2">
      <c r="A156" s="59">
        <v>7000032714</v>
      </c>
      <c r="B156" s="11">
        <v>1583</v>
      </c>
      <c r="C156" s="81" t="s">
        <v>144</v>
      </c>
      <c r="D156" s="5" t="s">
        <v>2</v>
      </c>
      <c r="E156" s="55" t="s">
        <v>84</v>
      </c>
      <c r="F156" s="13">
        <v>24</v>
      </c>
      <c r="G156" s="46">
        <v>235.4064166666667</v>
      </c>
      <c r="H156" s="46">
        <v>5649.7540000000008</v>
      </c>
      <c r="I156" s="56">
        <v>3.315583333333334</v>
      </c>
      <c r="J156" s="56">
        <v>79.574000000000012</v>
      </c>
      <c r="K156" s="13">
        <f>1/24</f>
        <v>4.1666666666666664E-2</v>
      </c>
      <c r="L156" s="85">
        <v>0.1</v>
      </c>
    </row>
    <row r="157" spans="1:12" ht="63.75" x14ac:dyDescent="0.2">
      <c r="A157" s="59">
        <v>7000032715</v>
      </c>
      <c r="B157" s="11">
        <v>1584</v>
      </c>
      <c r="C157" s="81" t="s">
        <v>145</v>
      </c>
      <c r="D157" s="5" t="s">
        <v>2</v>
      </c>
      <c r="E157" s="55" t="s">
        <v>84</v>
      </c>
      <c r="F157" s="13">
        <v>18</v>
      </c>
      <c r="G157" s="46">
        <v>277.21161111111115</v>
      </c>
      <c r="H157" s="46">
        <v>4989.8090000000011</v>
      </c>
      <c r="I157" s="56">
        <v>3.9043888888888896</v>
      </c>
      <c r="J157" s="56">
        <v>70.279000000000011</v>
      </c>
      <c r="K157" s="13">
        <f>1/18</f>
        <v>5.5555555555555552E-2</v>
      </c>
      <c r="L157" s="85">
        <v>0.1</v>
      </c>
    </row>
    <row r="158" spans="1:12" ht="63.75" x14ac:dyDescent="0.2">
      <c r="A158" s="59">
        <v>7000066269</v>
      </c>
      <c r="B158" s="11">
        <v>1586</v>
      </c>
      <c r="C158" s="81" t="s">
        <v>146</v>
      </c>
      <c r="D158" s="5" t="s">
        <v>1</v>
      </c>
      <c r="E158" s="55" t="s">
        <v>86</v>
      </c>
      <c r="F158" s="13">
        <v>12</v>
      </c>
      <c r="G158" s="46">
        <v>462.02658333333346</v>
      </c>
      <c r="H158" s="46">
        <v>5544.3190000000013</v>
      </c>
      <c r="I158" s="56">
        <v>6.5074166666666677</v>
      </c>
      <c r="J158" s="56">
        <v>78.089000000000013</v>
      </c>
      <c r="K158" s="13">
        <v>1</v>
      </c>
      <c r="L158" s="114">
        <v>0.1</v>
      </c>
    </row>
    <row r="159" spans="1:12" ht="63.75" x14ac:dyDescent="0.2">
      <c r="A159" s="59">
        <v>7000032718</v>
      </c>
      <c r="B159" s="11" t="s">
        <v>53</v>
      </c>
      <c r="C159" s="81" t="s">
        <v>147</v>
      </c>
      <c r="D159" s="5" t="s">
        <v>1</v>
      </c>
      <c r="E159" s="55" t="s">
        <v>84</v>
      </c>
      <c r="F159" s="13">
        <v>18</v>
      </c>
      <c r="G159" s="46">
        <v>395.27277777777789</v>
      </c>
      <c r="H159" s="46">
        <v>7114.9100000000017</v>
      </c>
      <c r="I159" s="56">
        <v>5.5672222222222238</v>
      </c>
      <c r="J159" s="56">
        <v>100.21000000000002</v>
      </c>
      <c r="K159" s="13">
        <v>1</v>
      </c>
      <c r="L159" s="85">
        <v>0.1</v>
      </c>
    </row>
    <row r="160" spans="1:12" ht="63.75" x14ac:dyDescent="0.2">
      <c r="A160" s="86">
        <v>7000032719</v>
      </c>
      <c r="B160" s="11" t="s">
        <v>54</v>
      </c>
      <c r="C160" s="81" t="s">
        <v>148</v>
      </c>
      <c r="D160" s="5" t="s">
        <v>1</v>
      </c>
      <c r="E160" s="55" t="s">
        <v>84</v>
      </c>
      <c r="F160" s="13">
        <v>24</v>
      </c>
      <c r="G160" s="46">
        <v>245.65704166666671</v>
      </c>
      <c r="H160" s="46">
        <v>5895.7690000000011</v>
      </c>
      <c r="I160" s="56">
        <v>3.4599583333333341</v>
      </c>
      <c r="J160" s="56">
        <v>83.039000000000016</v>
      </c>
      <c r="K160" s="13">
        <v>1</v>
      </c>
      <c r="L160" s="85">
        <v>0.1</v>
      </c>
    </row>
    <row r="161" spans="1:12" ht="63.75" x14ac:dyDescent="0.2">
      <c r="A161" s="67">
        <v>7000030175</v>
      </c>
      <c r="B161" s="108" t="s">
        <v>55</v>
      </c>
      <c r="C161" s="109" t="s">
        <v>149</v>
      </c>
      <c r="D161" s="5" t="s">
        <v>1</v>
      </c>
      <c r="E161" s="55" t="s">
        <v>86</v>
      </c>
      <c r="F161" s="13">
        <v>24</v>
      </c>
      <c r="G161" s="46">
        <v>252.62095833333339</v>
      </c>
      <c r="H161" s="46">
        <v>6062.9030000000012</v>
      </c>
      <c r="I161" s="56">
        <v>3.5580416666666674</v>
      </c>
      <c r="J161" s="56">
        <v>85.393000000000015</v>
      </c>
      <c r="K161" s="13">
        <v>1</v>
      </c>
      <c r="L161" s="85">
        <v>0.1</v>
      </c>
    </row>
    <row r="162" spans="1:12" x14ac:dyDescent="0.2">
      <c r="A162" s="69"/>
      <c r="B162" s="70"/>
      <c r="C162" s="101"/>
      <c r="D162" s="72"/>
      <c r="E162" s="73"/>
      <c r="F162" s="74"/>
      <c r="G162" s="74"/>
      <c r="H162" s="74"/>
      <c r="I162" s="75"/>
      <c r="J162" s="75"/>
      <c r="K162" s="110"/>
      <c r="L162" s="99"/>
    </row>
    <row r="163" spans="1:12" ht="63.75" x14ac:dyDescent="0.2">
      <c r="A163" s="180">
        <v>7000002661</v>
      </c>
      <c r="B163" s="181" t="s">
        <v>438</v>
      </c>
      <c r="C163" s="182" t="s">
        <v>121</v>
      </c>
      <c r="D163" s="172" t="s">
        <v>1</v>
      </c>
      <c r="E163" s="183" t="s">
        <v>86</v>
      </c>
      <c r="F163" s="173">
        <v>1</v>
      </c>
      <c r="G163" s="184">
        <v>6898.3600000000006</v>
      </c>
      <c r="H163" s="184">
        <v>6898.3600000000006</v>
      </c>
      <c r="I163" s="185">
        <v>97.160000000000011</v>
      </c>
      <c r="J163" s="185">
        <v>97.160000000000011</v>
      </c>
      <c r="K163" s="173">
        <v>1</v>
      </c>
      <c r="L163" s="186">
        <v>0</v>
      </c>
    </row>
    <row r="164" spans="1:12" ht="57" x14ac:dyDescent="0.2">
      <c r="A164" s="187">
        <v>7000030167</v>
      </c>
      <c r="B164" s="181" t="s">
        <v>439</v>
      </c>
      <c r="C164" s="171" t="s">
        <v>225</v>
      </c>
      <c r="D164" s="181" t="s">
        <v>2</v>
      </c>
      <c r="E164" s="179" t="s">
        <v>86</v>
      </c>
      <c r="F164" s="173">
        <v>1</v>
      </c>
      <c r="G164" s="184">
        <v>6235.7879999999996</v>
      </c>
      <c r="H164" s="184">
        <v>6235.7879999999996</v>
      </c>
      <c r="I164" s="185">
        <v>87.827999999999989</v>
      </c>
      <c r="J164" s="185">
        <v>87.827999999999989</v>
      </c>
      <c r="K164" s="173">
        <v>1</v>
      </c>
      <c r="L164" s="186">
        <v>0.2</v>
      </c>
    </row>
    <row r="165" spans="1:12" ht="51" x14ac:dyDescent="0.2">
      <c r="A165" s="59">
        <v>7100019505</v>
      </c>
      <c r="B165" s="11" t="s">
        <v>163</v>
      </c>
      <c r="C165" s="115" t="s">
        <v>164</v>
      </c>
      <c r="D165" s="5" t="s">
        <v>1</v>
      </c>
      <c r="E165" s="55" t="s">
        <v>88</v>
      </c>
      <c r="F165" s="13">
        <v>200</v>
      </c>
      <c r="G165" s="46">
        <v>253.43660160000002</v>
      </c>
      <c r="H165" s="46">
        <v>50687.320320000006</v>
      </c>
      <c r="I165" s="56">
        <v>3.5695296000000001</v>
      </c>
      <c r="J165" s="56">
        <v>713.90592000000004</v>
      </c>
      <c r="K165" s="13">
        <v>1</v>
      </c>
      <c r="L165" s="85">
        <v>0.2</v>
      </c>
    </row>
    <row r="166" spans="1:12" ht="51" x14ac:dyDescent="0.2">
      <c r="A166" s="77">
        <v>7000002660</v>
      </c>
      <c r="B166" s="23">
        <v>9660</v>
      </c>
      <c r="C166" s="104" t="s">
        <v>122</v>
      </c>
      <c r="D166" s="5" t="s">
        <v>2</v>
      </c>
      <c r="E166" s="55" t="s">
        <v>86</v>
      </c>
      <c r="F166" s="13">
        <v>50</v>
      </c>
      <c r="G166" s="46">
        <v>329.89555872000005</v>
      </c>
      <c r="H166" s="46">
        <v>16494.777936000002</v>
      </c>
      <c r="I166" s="56">
        <v>4.6464163200000002</v>
      </c>
      <c r="J166" s="56">
        <v>232.32081600000001</v>
      </c>
      <c r="K166" s="13">
        <v>1</v>
      </c>
      <c r="L166" s="85">
        <v>0.2</v>
      </c>
    </row>
    <row r="167" spans="1:12" ht="63.75" x14ac:dyDescent="0.2">
      <c r="A167" s="59">
        <v>7000002887</v>
      </c>
      <c r="B167" s="11">
        <v>9690</v>
      </c>
      <c r="C167" s="81" t="s">
        <v>123</v>
      </c>
      <c r="D167" s="5" t="s">
        <v>1</v>
      </c>
      <c r="E167" s="55" t="s">
        <v>86</v>
      </c>
      <c r="F167" s="13">
        <v>20</v>
      </c>
      <c r="G167" s="46">
        <v>855.86024159999999</v>
      </c>
      <c r="H167" s="46">
        <v>17117.204831999999</v>
      </c>
      <c r="I167" s="56">
        <v>12.054369599999999</v>
      </c>
      <c r="J167" s="56">
        <v>241.08739199999999</v>
      </c>
      <c r="K167" s="13">
        <v>1</v>
      </c>
      <c r="L167" s="85">
        <v>0.2</v>
      </c>
    </row>
    <row r="168" spans="1:12" x14ac:dyDescent="0.2">
      <c r="A168" s="116"/>
      <c r="B168" s="97"/>
      <c r="C168" s="117"/>
      <c r="D168" s="97"/>
      <c r="E168" s="73"/>
      <c r="F168" s="74"/>
      <c r="G168" s="74"/>
      <c r="H168" s="74"/>
      <c r="I168" s="75"/>
      <c r="J168" s="75"/>
      <c r="K168" s="74"/>
      <c r="L168" s="99"/>
    </row>
    <row r="169" spans="1:12" ht="51" x14ac:dyDescent="0.2">
      <c r="A169" s="67">
        <v>7000030168</v>
      </c>
      <c r="B169" s="108">
        <v>6635</v>
      </c>
      <c r="C169" s="109" t="s">
        <v>312</v>
      </c>
      <c r="D169" s="5" t="s">
        <v>2</v>
      </c>
      <c r="E169" s="55" t="s">
        <v>84</v>
      </c>
      <c r="F169" s="13">
        <v>10</v>
      </c>
      <c r="G169" s="46">
        <v>559.52011500000003</v>
      </c>
      <c r="H169" s="46">
        <v>5595.2011500000008</v>
      </c>
      <c r="I169" s="56">
        <v>7.8805650000000016</v>
      </c>
      <c r="J169" s="56">
        <v>78.805650000000014</v>
      </c>
      <c r="K169" s="13">
        <v>4</v>
      </c>
      <c r="L169" s="85">
        <v>0.1</v>
      </c>
    </row>
    <row r="170" spans="1:12" ht="51" x14ac:dyDescent="0.2">
      <c r="A170" s="59">
        <v>7000002828</v>
      </c>
      <c r="B170" s="11">
        <v>6640</v>
      </c>
      <c r="C170" s="81" t="s">
        <v>313</v>
      </c>
      <c r="D170" s="55" t="s">
        <v>1</v>
      </c>
      <c r="E170" s="55" t="s">
        <v>84</v>
      </c>
      <c r="F170" s="13">
        <v>10</v>
      </c>
      <c r="G170" s="46">
        <v>745.99948500000005</v>
      </c>
      <c r="H170" s="46">
        <v>7459.99485</v>
      </c>
      <c r="I170" s="56">
        <v>10.507035</v>
      </c>
      <c r="J170" s="56">
        <v>105.07035</v>
      </c>
      <c r="K170" s="13">
        <v>4</v>
      </c>
      <c r="L170" s="85">
        <v>0.1</v>
      </c>
    </row>
    <row r="171" spans="1:12" ht="51" x14ac:dyDescent="0.2">
      <c r="A171" s="77">
        <v>7000002829</v>
      </c>
      <c r="B171" s="23">
        <v>6648</v>
      </c>
      <c r="C171" s="104" t="s">
        <v>314</v>
      </c>
      <c r="D171" s="55" t="s">
        <v>1</v>
      </c>
      <c r="E171" s="55" t="s">
        <v>84</v>
      </c>
      <c r="F171" s="13">
        <v>10</v>
      </c>
      <c r="G171" s="46">
        <v>1473.62985</v>
      </c>
      <c r="H171" s="46">
        <v>14736.298500000001</v>
      </c>
      <c r="I171" s="56">
        <v>20.75535</v>
      </c>
      <c r="J171" s="56">
        <v>207.55350000000001</v>
      </c>
      <c r="K171" s="13">
        <v>4</v>
      </c>
      <c r="L171" s="85">
        <v>0.1</v>
      </c>
    </row>
    <row r="172" spans="1:12" ht="51" x14ac:dyDescent="0.2">
      <c r="A172" s="59">
        <v>7000002830</v>
      </c>
      <c r="B172" s="11">
        <v>6650</v>
      </c>
      <c r="C172" s="81" t="s">
        <v>315</v>
      </c>
      <c r="D172" s="5" t="s">
        <v>2</v>
      </c>
      <c r="E172" s="55" t="s">
        <v>84</v>
      </c>
      <c r="F172" s="13">
        <v>10</v>
      </c>
      <c r="G172" s="46">
        <v>1102.4752200000003</v>
      </c>
      <c r="H172" s="46">
        <v>11024.752200000003</v>
      </c>
      <c r="I172" s="56">
        <v>15.527820000000002</v>
      </c>
      <c r="J172" s="56">
        <v>155.27820000000003</v>
      </c>
      <c r="K172" s="13">
        <v>4</v>
      </c>
      <c r="L172" s="85">
        <v>0.1</v>
      </c>
    </row>
    <row r="173" spans="1:12" ht="51" x14ac:dyDescent="0.2">
      <c r="A173" s="59">
        <v>7000042528</v>
      </c>
      <c r="B173" s="11">
        <v>6651</v>
      </c>
      <c r="C173" s="81" t="s">
        <v>316</v>
      </c>
      <c r="D173" s="55" t="s">
        <v>1</v>
      </c>
      <c r="E173" s="55" t="s">
        <v>84</v>
      </c>
      <c r="F173" s="13">
        <v>10</v>
      </c>
      <c r="G173" s="46">
        <v>1837.4860350000004</v>
      </c>
      <c r="H173" s="46">
        <v>18374.860350000003</v>
      </c>
      <c r="I173" s="56">
        <v>25.880085000000001</v>
      </c>
      <c r="J173" s="56">
        <v>258.80085000000003</v>
      </c>
      <c r="K173" s="13">
        <v>4</v>
      </c>
      <c r="L173" s="85">
        <v>0.1</v>
      </c>
    </row>
    <row r="174" spans="1:12" ht="63.75" x14ac:dyDescent="0.2">
      <c r="A174" s="59">
        <v>7000030272</v>
      </c>
      <c r="B174" s="11" t="s">
        <v>128</v>
      </c>
      <c r="C174" s="81" t="s">
        <v>317</v>
      </c>
      <c r="D174" s="55" t="s">
        <v>1</v>
      </c>
      <c r="E174" s="55" t="s">
        <v>87</v>
      </c>
      <c r="F174" s="13">
        <v>1</v>
      </c>
      <c r="G174" s="46">
        <v>533.03250000000003</v>
      </c>
      <c r="H174" s="46">
        <v>533.03250000000003</v>
      </c>
      <c r="I174" s="56">
        <v>7.5075000000000012</v>
      </c>
      <c r="J174" s="56">
        <v>7.5075000000000012</v>
      </c>
      <c r="K174" s="13">
        <v>100</v>
      </c>
      <c r="L174" s="85">
        <v>0.1</v>
      </c>
    </row>
    <row r="175" spans="1:12" ht="63.75" x14ac:dyDescent="0.2">
      <c r="A175" s="59">
        <v>7000030210</v>
      </c>
      <c r="B175" s="11" t="s">
        <v>129</v>
      </c>
      <c r="C175" s="81" t="s">
        <v>318</v>
      </c>
      <c r="D175" s="55" t="s">
        <v>1</v>
      </c>
      <c r="E175" s="55" t="s">
        <v>84</v>
      </c>
      <c r="F175" s="13">
        <v>10</v>
      </c>
      <c r="G175" s="46">
        <v>745.99948500000005</v>
      </c>
      <c r="H175" s="46">
        <v>7459.99485</v>
      </c>
      <c r="I175" s="56">
        <v>10.507035</v>
      </c>
      <c r="J175" s="56">
        <v>105.07035</v>
      </c>
      <c r="K175" s="13">
        <v>4</v>
      </c>
      <c r="L175" s="85">
        <v>0.1</v>
      </c>
    </row>
    <row r="176" spans="1:12" ht="63.75" x14ac:dyDescent="0.2">
      <c r="A176" s="59">
        <v>7000042936</v>
      </c>
      <c r="B176" s="4" t="s">
        <v>130</v>
      </c>
      <c r="C176" s="118" t="s">
        <v>319</v>
      </c>
      <c r="D176" s="55" t="s">
        <v>1</v>
      </c>
      <c r="E176" s="55" t="s">
        <v>84</v>
      </c>
      <c r="F176" s="14">
        <v>10</v>
      </c>
      <c r="G176" s="46">
        <v>1473.62985</v>
      </c>
      <c r="H176" s="46">
        <v>14736.298500000001</v>
      </c>
      <c r="I176" s="56">
        <v>20.75535</v>
      </c>
      <c r="J176" s="56">
        <v>207.55350000000001</v>
      </c>
      <c r="K176" s="13">
        <v>4</v>
      </c>
      <c r="L176" s="85">
        <v>0.1</v>
      </c>
    </row>
    <row r="177" spans="1:12" ht="63.75" x14ac:dyDescent="0.2">
      <c r="A177" s="59">
        <v>7000042935</v>
      </c>
      <c r="B177" s="4" t="s">
        <v>131</v>
      </c>
      <c r="C177" s="118" t="s">
        <v>320</v>
      </c>
      <c r="D177" s="55" t="s">
        <v>1</v>
      </c>
      <c r="E177" s="55" t="s">
        <v>84</v>
      </c>
      <c r="F177" s="14">
        <v>10</v>
      </c>
      <c r="G177" s="46">
        <v>1102.4752200000003</v>
      </c>
      <c r="H177" s="46">
        <v>11024.752200000003</v>
      </c>
      <c r="I177" s="56">
        <v>15.527820000000002</v>
      </c>
      <c r="J177" s="56">
        <v>155.27820000000003</v>
      </c>
      <c r="K177" s="13">
        <v>4</v>
      </c>
      <c r="L177" s="85">
        <v>0.1</v>
      </c>
    </row>
    <row r="178" spans="1:12" ht="63.75" x14ac:dyDescent="0.2">
      <c r="A178" s="59">
        <v>7000042934</v>
      </c>
      <c r="B178" s="4" t="s">
        <v>132</v>
      </c>
      <c r="C178" s="118" t="s">
        <v>321</v>
      </c>
      <c r="D178" s="5" t="s">
        <v>1</v>
      </c>
      <c r="E178" s="55" t="s">
        <v>84</v>
      </c>
      <c r="F178" s="14">
        <v>10</v>
      </c>
      <c r="G178" s="46">
        <v>1837.4860350000004</v>
      </c>
      <c r="H178" s="46">
        <v>18374.860350000003</v>
      </c>
      <c r="I178" s="56">
        <v>25.880085000000001</v>
      </c>
      <c r="J178" s="56">
        <v>258.80085000000003</v>
      </c>
      <c r="K178" s="13">
        <v>4</v>
      </c>
      <c r="L178" s="85">
        <v>0.1</v>
      </c>
    </row>
    <row r="179" spans="1:12" ht="51" x14ac:dyDescent="0.2">
      <c r="A179" s="59">
        <v>7000039769</v>
      </c>
      <c r="B179" s="4">
        <v>2035</v>
      </c>
      <c r="C179" s="118" t="s">
        <v>124</v>
      </c>
      <c r="D179" s="5" t="s">
        <v>1</v>
      </c>
      <c r="E179" s="55" t="s">
        <v>84</v>
      </c>
      <c r="F179" s="14">
        <v>10</v>
      </c>
      <c r="G179" s="46">
        <v>195.25000000000003</v>
      </c>
      <c r="H179" s="46">
        <v>1952.5000000000002</v>
      </c>
      <c r="I179" s="84">
        <v>2.7500000000000004</v>
      </c>
      <c r="J179" s="56">
        <v>27.500000000000004</v>
      </c>
      <c r="K179" s="13">
        <v>4</v>
      </c>
      <c r="L179" s="85">
        <v>0.1</v>
      </c>
    </row>
    <row r="180" spans="1:12" ht="51" x14ac:dyDescent="0.2">
      <c r="A180" s="59">
        <v>7000010340</v>
      </c>
      <c r="B180" s="11">
        <v>2040</v>
      </c>
      <c r="C180" s="81" t="s">
        <v>160</v>
      </c>
      <c r="D180" s="55" t="s">
        <v>1</v>
      </c>
      <c r="E180" s="55" t="s">
        <v>86</v>
      </c>
      <c r="F180" s="13">
        <v>40</v>
      </c>
      <c r="G180" s="46">
        <v>280.80855000000003</v>
      </c>
      <c r="H180" s="46">
        <v>11232.342000000001</v>
      </c>
      <c r="I180" s="56">
        <v>3.95505</v>
      </c>
      <c r="J180" s="56">
        <v>158.202</v>
      </c>
      <c r="K180" s="13">
        <v>1</v>
      </c>
      <c r="L180" s="85">
        <v>0.1</v>
      </c>
    </row>
    <row r="181" spans="1:12" ht="51" x14ac:dyDescent="0.2">
      <c r="A181" s="59">
        <v>7000010336</v>
      </c>
      <c r="B181" s="11">
        <v>2045</v>
      </c>
      <c r="C181" s="81" t="s">
        <v>161</v>
      </c>
      <c r="D181" s="55" t="s">
        <v>1</v>
      </c>
      <c r="E181" s="55" t="s">
        <v>86</v>
      </c>
      <c r="F181" s="13">
        <v>40</v>
      </c>
      <c r="G181" s="46">
        <v>382.80715000000004</v>
      </c>
      <c r="H181" s="46">
        <v>15312.286000000002</v>
      </c>
      <c r="I181" s="56">
        <v>5.3916500000000003</v>
      </c>
      <c r="J181" s="56">
        <v>215.66600000000003</v>
      </c>
      <c r="K181" s="13">
        <v>1</v>
      </c>
      <c r="L181" s="85">
        <v>0.1</v>
      </c>
    </row>
    <row r="182" spans="1:12" ht="51" x14ac:dyDescent="0.2">
      <c r="A182" s="59">
        <v>7000010341</v>
      </c>
      <c r="B182" s="11">
        <v>2050</v>
      </c>
      <c r="C182" s="81" t="s">
        <v>141</v>
      </c>
      <c r="D182" s="55" t="s">
        <v>1</v>
      </c>
      <c r="E182" s="55" t="s">
        <v>86</v>
      </c>
      <c r="F182" s="13">
        <v>4</v>
      </c>
      <c r="G182" s="46">
        <v>5686.2657500000014</v>
      </c>
      <c r="H182" s="46">
        <v>22745.063000000006</v>
      </c>
      <c r="I182" s="56">
        <v>80.088250000000016</v>
      </c>
      <c r="J182" s="56">
        <v>320.35300000000007</v>
      </c>
      <c r="K182" s="13">
        <v>1</v>
      </c>
      <c r="L182" s="85">
        <v>0.1</v>
      </c>
    </row>
    <row r="183" spans="1:12" ht="51" x14ac:dyDescent="0.2">
      <c r="A183" s="59">
        <v>7000010342</v>
      </c>
      <c r="B183" s="11">
        <v>2051</v>
      </c>
      <c r="C183" s="81" t="s">
        <v>162</v>
      </c>
      <c r="D183" s="55" t="s">
        <v>1</v>
      </c>
      <c r="E183" s="55" t="s">
        <v>86</v>
      </c>
      <c r="F183" s="13">
        <v>40</v>
      </c>
      <c r="G183" s="46">
        <v>858.94380000000001</v>
      </c>
      <c r="H183" s="46">
        <v>34357.752</v>
      </c>
      <c r="I183" s="56">
        <v>12.097800000000001</v>
      </c>
      <c r="J183" s="56">
        <v>483.91200000000003</v>
      </c>
      <c r="K183" s="13">
        <v>1</v>
      </c>
      <c r="L183" s="85">
        <v>0.1</v>
      </c>
    </row>
    <row r="184" spans="1:12" x14ac:dyDescent="0.2">
      <c r="A184" s="116"/>
      <c r="B184" s="97"/>
      <c r="C184" s="119"/>
      <c r="D184" s="73"/>
      <c r="E184" s="73"/>
      <c r="F184" s="74"/>
      <c r="G184" s="74"/>
      <c r="H184" s="74"/>
      <c r="I184" s="75"/>
      <c r="J184" s="75"/>
      <c r="K184" s="74"/>
      <c r="L184" s="99"/>
    </row>
    <row r="185" spans="1:12" ht="38.25" x14ac:dyDescent="0.2">
      <c r="A185" s="57">
        <v>7100089068</v>
      </c>
      <c r="B185" s="11">
        <v>1013</v>
      </c>
      <c r="C185" s="81" t="s">
        <v>142</v>
      </c>
      <c r="D185" s="5" t="s">
        <v>1</v>
      </c>
      <c r="E185" s="82" t="s">
        <v>84</v>
      </c>
      <c r="F185" s="13">
        <v>10</v>
      </c>
      <c r="G185" s="83">
        <v>464.9683500000001</v>
      </c>
      <c r="H185" s="83">
        <v>4649.683500000001</v>
      </c>
      <c r="I185" s="84">
        <v>6.5488500000000016</v>
      </c>
      <c r="J185" s="56">
        <v>65.488500000000016</v>
      </c>
      <c r="K185" s="13">
        <v>4</v>
      </c>
      <c r="L185" s="85">
        <v>0.1</v>
      </c>
    </row>
    <row r="186" spans="1:12" x14ac:dyDescent="0.2">
      <c r="A186" s="116"/>
      <c r="B186" s="97"/>
      <c r="C186" s="119"/>
      <c r="D186" s="73"/>
      <c r="E186" s="73"/>
      <c r="F186" s="74"/>
      <c r="G186" s="74"/>
      <c r="H186" s="74"/>
      <c r="I186" s="75"/>
      <c r="J186" s="75"/>
      <c r="K186" s="74"/>
      <c r="L186" s="99"/>
    </row>
    <row r="187" spans="1:12" ht="38.25" x14ac:dyDescent="0.2">
      <c r="A187" s="59">
        <v>7000138228</v>
      </c>
      <c r="B187" s="11" t="s">
        <v>56</v>
      </c>
      <c r="C187" s="81" t="s">
        <v>135</v>
      </c>
      <c r="D187" s="55" t="s">
        <v>1</v>
      </c>
      <c r="E187" s="55" t="s">
        <v>86</v>
      </c>
      <c r="F187" s="13">
        <v>42</v>
      </c>
      <c r="G187" s="46">
        <v>269.79645000000011</v>
      </c>
      <c r="H187" s="46">
        <v>11331.450900000003</v>
      </c>
      <c r="I187" s="56">
        <v>3.7999500000000008</v>
      </c>
      <c r="J187" s="56">
        <v>159.59790000000004</v>
      </c>
      <c r="K187" s="13">
        <v>1</v>
      </c>
      <c r="L187" s="85">
        <v>0.1</v>
      </c>
    </row>
    <row r="188" spans="1:12" ht="38.25" x14ac:dyDescent="0.2">
      <c r="A188" s="59">
        <v>7000138229</v>
      </c>
      <c r="B188" s="11" t="s">
        <v>57</v>
      </c>
      <c r="C188" s="81" t="s">
        <v>136</v>
      </c>
      <c r="D188" s="82" t="s">
        <v>1</v>
      </c>
      <c r="E188" s="82" t="s">
        <v>86</v>
      </c>
      <c r="F188" s="13">
        <v>28</v>
      </c>
      <c r="G188" s="83">
        <v>337.25581312500015</v>
      </c>
      <c r="H188" s="83">
        <v>9443.1627675000036</v>
      </c>
      <c r="I188" s="84">
        <v>4.7500818750000011</v>
      </c>
      <c r="J188" s="56">
        <v>133.00229250000004</v>
      </c>
      <c r="K188" s="13">
        <v>1</v>
      </c>
      <c r="L188" s="85">
        <v>0.1</v>
      </c>
    </row>
    <row r="189" spans="1:12" ht="25.5" x14ac:dyDescent="0.2">
      <c r="A189" s="59">
        <v>7000002813</v>
      </c>
      <c r="B189" s="11" t="s">
        <v>133</v>
      </c>
      <c r="C189" s="120" t="s">
        <v>134</v>
      </c>
      <c r="D189" s="82" t="s">
        <v>1</v>
      </c>
      <c r="E189" s="82" t="s">
        <v>87</v>
      </c>
      <c r="F189" s="13">
        <v>1</v>
      </c>
      <c r="G189" s="83">
        <v>13077.352260000003</v>
      </c>
      <c r="H189" s="83">
        <v>13077.352260000003</v>
      </c>
      <c r="I189" s="84">
        <v>184.18806000000004</v>
      </c>
      <c r="J189" s="56">
        <v>184.18806000000004</v>
      </c>
      <c r="K189" s="13">
        <v>1</v>
      </c>
      <c r="L189" s="85">
        <v>0.2</v>
      </c>
    </row>
    <row r="190" spans="1:12" ht="63.75" x14ac:dyDescent="0.2">
      <c r="A190" s="59">
        <v>7000043660</v>
      </c>
      <c r="B190" s="11" t="s">
        <v>88</v>
      </c>
      <c r="C190" s="120" t="s">
        <v>322</v>
      </c>
      <c r="D190" s="82" t="s">
        <v>1</v>
      </c>
      <c r="E190" s="82" t="s">
        <v>88</v>
      </c>
      <c r="F190" s="13">
        <v>1</v>
      </c>
      <c r="G190" s="83">
        <v>32400.5445225</v>
      </c>
      <c r="H190" s="83">
        <v>32400.5445225</v>
      </c>
      <c r="I190" s="84">
        <v>456.34569750000003</v>
      </c>
      <c r="J190" s="56">
        <v>456.34569750000003</v>
      </c>
      <c r="K190" s="13">
        <v>1</v>
      </c>
      <c r="L190" s="85">
        <v>0.1</v>
      </c>
    </row>
    <row r="191" spans="1:12" ht="38.25" x14ac:dyDescent="0.2">
      <c r="A191" s="59">
        <v>7000002636</v>
      </c>
      <c r="B191" s="11">
        <v>1251</v>
      </c>
      <c r="C191" s="81" t="s">
        <v>137</v>
      </c>
      <c r="D191" s="82" t="s">
        <v>2</v>
      </c>
      <c r="E191" s="82" t="s">
        <v>86</v>
      </c>
      <c r="F191" s="13">
        <v>4</v>
      </c>
      <c r="G191" s="83">
        <v>2350.6364227500007</v>
      </c>
      <c r="H191" s="83">
        <v>9402.545691000003</v>
      </c>
      <c r="I191" s="84">
        <v>33.107555250000011</v>
      </c>
      <c r="J191" s="56">
        <v>132.43022100000005</v>
      </c>
      <c r="K191" s="13">
        <v>1</v>
      </c>
      <c r="L191" s="85">
        <v>0.1</v>
      </c>
    </row>
    <row r="192" spans="1:12" ht="51" x14ac:dyDescent="0.2">
      <c r="A192" s="87">
        <v>7000002707</v>
      </c>
      <c r="B192" s="19" t="s">
        <v>58</v>
      </c>
      <c r="C192" s="88" t="s">
        <v>323</v>
      </c>
      <c r="D192" s="89" t="s">
        <v>2</v>
      </c>
      <c r="E192" s="89" t="s">
        <v>86</v>
      </c>
      <c r="F192" s="31">
        <v>2</v>
      </c>
      <c r="G192" s="90">
        <v>5078.0940209999999</v>
      </c>
      <c r="H192" s="90">
        <v>10156.188042</v>
      </c>
      <c r="I192" s="91">
        <v>71.522451000000004</v>
      </c>
      <c r="J192" s="56">
        <v>143.04490200000001</v>
      </c>
      <c r="K192" s="31">
        <v>1</v>
      </c>
      <c r="L192" s="92">
        <v>0.1</v>
      </c>
    </row>
    <row r="193" spans="1:12" ht="38.25" x14ac:dyDescent="0.2">
      <c r="A193" s="59">
        <v>7000002930</v>
      </c>
      <c r="B193" s="121" t="s">
        <v>59</v>
      </c>
      <c r="C193" s="120" t="s">
        <v>125</v>
      </c>
      <c r="D193" s="82" t="s">
        <v>1</v>
      </c>
      <c r="E193" s="82" t="s">
        <v>86</v>
      </c>
      <c r="F193" s="13">
        <v>5</v>
      </c>
      <c r="G193" s="83">
        <v>1630.2429990000003</v>
      </c>
      <c r="H193" s="83">
        <v>8151.2149950000012</v>
      </c>
      <c r="I193" s="84">
        <v>22.961169000000005</v>
      </c>
      <c r="J193" s="56">
        <v>114.80584500000002</v>
      </c>
      <c r="K193" s="13">
        <v>1</v>
      </c>
      <c r="L193" s="85">
        <v>0.1</v>
      </c>
    </row>
    <row r="194" spans="1:12" ht="38.25" x14ac:dyDescent="0.2">
      <c r="A194" s="59">
        <v>7000002535</v>
      </c>
      <c r="B194" s="11">
        <v>1262</v>
      </c>
      <c r="C194" s="81" t="s">
        <v>324</v>
      </c>
      <c r="D194" s="89" t="s">
        <v>2</v>
      </c>
      <c r="E194" s="82" t="s">
        <v>84</v>
      </c>
      <c r="F194" s="13">
        <v>100</v>
      </c>
      <c r="G194" s="83">
        <v>99.922436460000029</v>
      </c>
      <c r="H194" s="83">
        <v>9992.2436460000026</v>
      </c>
      <c r="I194" s="84">
        <v>1.4073582600000003</v>
      </c>
      <c r="J194" s="56">
        <v>140.73582600000003</v>
      </c>
      <c r="K194" s="13">
        <v>1</v>
      </c>
      <c r="L194" s="85">
        <v>0.1</v>
      </c>
    </row>
    <row r="195" spans="1:12" ht="51" x14ac:dyDescent="0.2">
      <c r="A195" s="59">
        <v>7000002546</v>
      </c>
      <c r="B195" s="11">
        <v>1264</v>
      </c>
      <c r="C195" s="81" t="s">
        <v>138</v>
      </c>
      <c r="D195" s="82" t="s">
        <v>2</v>
      </c>
      <c r="E195" s="82" t="s">
        <v>84</v>
      </c>
      <c r="F195" s="13">
        <v>100</v>
      </c>
      <c r="G195" s="83">
        <v>131.04677817000001</v>
      </c>
      <c r="H195" s="83">
        <v>13104.677817000002</v>
      </c>
      <c r="I195" s="84">
        <v>1.8457292700000003</v>
      </c>
      <c r="J195" s="56">
        <v>184.57292700000002</v>
      </c>
      <c r="K195" s="13">
        <v>1</v>
      </c>
      <c r="L195" s="85">
        <v>0.1</v>
      </c>
    </row>
    <row r="196" spans="1:12" ht="63.75" x14ac:dyDescent="0.2">
      <c r="A196" s="59">
        <v>7000053811</v>
      </c>
      <c r="B196" s="11" t="s">
        <v>243</v>
      </c>
      <c r="C196" s="81" t="s">
        <v>325</v>
      </c>
      <c r="D196" s="82" t="s">
        <v>326</v>
      </c>
      <c r="E196" s="28" t="s">
        <v>84</v>
      </c>
      <c r="F196" s="25">
        <v>300</v>
      </c>
      <c r="G196" s="83">
        <v>130.35599999999999</v>
      </c>
      <c r="H196" s="83">
        <v>39106.799999999996</v>
      </c>
      <c r="I196" s="84">
        <v>1.8359999999999999</v>
      </c>
      <c r="J196" s="56">
        <v>550.79999999999995</v>
      </c>
      <c r="K196" s="13">
        <v>2</v>
      </c>
      <c r="L196" s="85">
        <v>0.2</v>
      </c>
    </row>
    <row r="197" spans="1:12" ht="89.25" x14ac:dyDescent="0.2">
      <c r="A197" s="59">
        <v>7000002621</v>
      </c>
      <c r="B197" s="11">
        <v>1291</v>
      </c>
      <c r="C197" s="81" t="s">
        <v>182</v>
      </c>
      <c r="D197" s="82" t="s">
        <v>1</v>
      </c>
      <c r="E197" s="82" t="s">
        <v>86</v>
      </c>
      <c r="F197" s="13">
        <v>200</v>
      </c>
      <c r="G197" s="83">
        <v>172.932061995</v>
      </c>
      <c r="H197" s="83">
        <v>34586.412399000001</v>
      </c>
      <c r="I197" s="84">
        <v>2.4356628450000004</v>
      </c>
      <c r="J197" s="56">
        <v>487.13256900000005</v>
      </c>
      <c r="K197" s="13">
        <v>1</v>
      </c>
      <c r="L197" s="85">
        <v>0.1</v>
      </c>
    </row>
    <row r="198" spans="1:12" ht="102" x14ac:dyDescent="0.2">
      <c r="A198" s="59">
        <v>7000002632</v>
      </c>
      <c r="B198" s="11">
        <v>1292</v>
      </c>
      <c r="C198" s="81" t="s">
        <v>183</v>
      </c>
      <c r="D198" s="82" t="s">
        <v>1</v>
      </c>
      <c r="E198" s="82" t="s">
        <v>86</v>
      </c>
      <c r="F198" s="13">
        <v>200</v>
      </c>
      <c r="G198" s="83">
        <v>172.932061995</v>
      </c>
      <c r="H198" s="83">
        <v>34586.412399000001</v>
      </c>
      <c r="I198" s="84">
        <v>2.4356628450000004</v>
      </c>
      <c r="J198" s="56">
        <v>487.13256900000005</v>
      </c>
      <c r="K198" s="13">
        <v>1</v>
      </c>
      <c r="L198" s="85">
        <v>0.1</v>
      </c>
    </row>
    <row r="199" spans="1:12" ht="63.75" x14ac:dyDescent="0.2">
      <c r="A199" s="59">
        <v>7000002715</v>
      </c>
      <c r="B199" s="11">
        <v>1294</v>
      </c>
      <c r="C199" s="81" t="s">
        <v>184</v>
      </c>
      <c r="D199" s="82" t="s">
        <v>1</v>
      </c>
      <c r="E199" s="82" t="s">
        <v>86</v>
      </c>
      <c r="F199" s="13">
        <v>200</v>
      </c>
      <c r="G199" s="83">
        <v>187.545435</v>
      </c>
      <c r="H199" s="83">
        <v>37509.087</v>
      </c>
      <c r="I199" s="84">
        <v>2.6414850000000003</v>
      </c>
      <c r="J199" s="84">
        <v>528.29700000000003</v>
      </c>
      <c r="K199" s="13">
        <v>1</v>
      </c>
      <c r="L199" s="85">
        <v>0.1</v>
      </c>
    </row>
    <row r="200" spans="1:12" ht="38.25" x14ac:dyDescent="0.2">
      <c r="A200" s="87">
        <v>7100006183</v>
      </c>
      <c r="B200" s="19">
        <v>118</v>
      </c>
      <c r="C200" s="88" t="s">
        <v>139</v>
      </c>
      <c r="D200" s="89" t="s">
        <v>1</v>
      </c>
      <c r="E200" s="89" t="s">
        <v>87</v>
      </c>
      <c r="F200" s="31">
        <v>1</v>
      </c>
      <c r="G200" s="90">
        <v>38787.753690000005</v>
      </c>
      <c r="H200" s="90">
        <v>38787.753690000005</v>
      </c>
      <c r="I200" s="91">
        <v>546.30639000000008</v>
      </c>
      <c r="J200" s="56">
        <v>546.30639000000008</v>
      </c>
      <c r="K200" s="31">
        <v>1</v>
      </c>
      <c r="L200" s="122">
        <v>0</v>
      </c>
    </row>
    <row r="201" spans="1:12" ht="51" x14ac:dyDescent="0.2">
      <c r="A201" s="26">
        <v>7100048565</v>
      </c>
      <c r="B201" s="27">
        <v>129</v>
      </c>
      <c r="C201" s="88" t="s">
        <v>181</v>
      </c>
      <c r="D201" s="24" t="s">
        <v>241</v>
      </c>
      <c r="E201" s="28" t="s">
        <v>87</v>
      </c>
      <c r="F201" s="25">
        <v>1</v>
      </c>
      <c r="G201" s="123">
        <v>132117.9786</v>
      </c>
      <c r="H201" s="123">
        <v>132117.9786</v>
      </c>
      <c r="I201" s="124">
        <v>1860.8165999999999</v>
      </c>
      <c r="J201" s="56">
        <v>1860.8165999999999</v>
      </c>
      <c r="K201" s="25">
        <v>1</v>
      </c>
      <c r="L201" s="125">
        <v>0</v>
      </c>
    </row>
    <row r="202" spans="1:12" x14ac:dyDescent="0.2">
      <c r="A202" s="116"/>
      <c r="B202" s="97"/>
      <c r="C202" s="119"/>
      <c r="D202" s="73"/>
      <c r="E202" s="73"/>
      <c r="F202" s="74"/>
      <c r="G202" s="74"/>
      <c r="H202" s="74"/>
      <c r="I202" s="75"/>
      <c r="J202" s="75"/>
      <c r="K202" s="74"/>
      <c r="L202" s="99"/>
    </row>
    <row r="203" spans="1:12" ht="51" x14ac:dyDescent="0.2">
      <c r="A203" s="57">
        <v>7000128698</v>
      </c>
      <c r="B203" s="17">
        <v>2560</v>
      </c>
      <c r="C203" s="95" t="s">
        <v>126</v>
      </c>
      <c r="D203" s="55" t="s">
        <v>2</v>
      </c>
      <c r="E203" s="55" t="s">
        <v>86</v>
      </c>
      <c r="F203" s="31">
        <v>1000</v>
      </c>
      <c r="G203" s="46">
        <v>9.73339</v>
      </c>
      <c r="H203" s="46">
        <v>9733.39</v>
      </c>
      <c r="I203" s="56">
        <v>0.13708999999999999</v>
      </c>
      <c r="J203" s="56">
        <v>137.09</v>
      </c>
      <c r="K203" s="31">
        <v>1</v>
      </c>
      <c r="L203" s="94">
        <v>0</v>
      </c>
    </row>
    <row r="204" spans="1:12" ht="76.5" x14ac:dyDescent="0.2">
      <c r="A204" s="57">
        <v>7000128637</v>
      </c>
      <c r="B204" s="11" t="s">
        <v>60</v>
      </c>
      <c r="C204" s="81" t="s">
        <v>127</v>
      </c>
      <c r="D204" s="5" t="s">
        <v>1</v>
      </c>
      <c r="E204" s="82" t="s">
        <v>86</v>
      </c>
      <c r="F204" s="13">
        <v>1000</v>
      </c>
      <c r="G204" s="83">
        <v>15.80034</v>
      </c>
      <c r="H204" s="83">
        <v>15800.34</v>
      </c>
      <c r="I204" s="84">
        <v>0.22253999999999999</v>
      </c>
      <c r="J204" s="56">
        <v>222.54</v>
      </c>
      <c r="K204" s="13">
        <v>1</v>
      </c>
      <c r="L204" s="94">
        <v>0</v>
      </c>
    </row>
    <row r="205" spans="1:12" ht="51" x14ac:dyDescent="0.2">
      <c r="A205" s="29">
        <v>7000128632</v>
      </c>
      <c r="B205" s="30" t="s">
        <v>240</v>
      </c>
      <c r="C205" s="22" t="s">
        <v>327</v>
      </c>
      <c r="D205" s="22" t="s">
        <v>1</v>
      </c>
      <c r="E205" s="89" t="s">
        <v>84</v>
      </c>
      <c r="F205" s="21">
        <v>30</v>
      </c>
      <c r="G205" s="90">
        <v>104.36999999999999</v>
      </c>
      <c r="H205" s="90">
        <v>3131.1</v>
      </c>
      <c r="I205" s="91">
        <v>1.47</v>
      </c>
      <c r="J205" s="56">
        <v>44.1</v>
      </c>
      <c r="K205" s="31">
        <v>1</v>
      </c>
      <c r="L205" s="94">
        <v>0</v>
      </c>
    </row>
    <row r="206" spans="1:12" ht="38.25" x14ac:dyDescent="0.2">
      <c r="A206" s="59">
        <v>7000128643</v>
      </c>
      <c r="B206" s="11" t="s">
        <v>61</v>
      </c>
      <c r="C206" s="81" t="s">
        <v>151</v>
      </c>
      <c r="D206" s="55" t="s">
        <v>1</v>
      </c>
      <c r="E206" s="55" t="s">
        <v>85</v>
      </c>
      <c r="F206" s="13">
        <v>50</v>
      </c>
      <c r="G206" s="46">
        <v>17.466000000000001</v>
      </c>
      <c r="H206" s="46">
        <v>873.30000000000007</v>
      </c>
      <c r="I206" s="56">
        <v>0.24600000000000002</v>
      </c>
      <c r="J206" s="56">
        <v>12.3</v>
      </c>
      <c r="K206" s="13">
        <v>1</v>
      </c>
      <c r="L206" s="94">
        <v>0</v>
      </c>
    </row>
    <row r="207" spans="1:12" ht="63.75" x14ac:dyDescent="0.2">
      <c r="A207" s="59">
        <v>7000128645</v>
      </c>
      <c r="B207" s="11" t="s">
        <v>62</v>
      </c>
      <c r="C207" s="81" t="s">
        <v>150</v>
      </c>
      <c r="D207" s="55" t="s">
        <v>1</v>
      </c>
      <c r="E207" s="55" t="s">
        <v>85</v>
      </c>
      <c r="F207" s="13">
        <v>50</v>
      </c>
      <c r="G207" s="46">
        <v>13.078199999999999</v>
      </c>
      <c r="H207" s="46">
        <v>653.91</v>
      </c>
      <c r="I207" s="56">
        <v>0.18419999999999997</v>
      </c>
      <c r="J207" s="56">
        <v>9.2099999999999991</v>
      </c>
      <c r="K207" s="13">
        <v>1</v>
      </c>
      <c r="L207" s="94">
        <v>0</v>
      </c>
    </row>
    <row r="208" spans="1:12" x14ac:dyDescent="0.2">
      <c r="A208" s="69"/>
      <c r="B208" s="70"/>
      <c r="C208" s="101"/>
      <c r="D208" s="126"/>
      <c r="E208" s="126"/>
      <c r="F208" s="127"/>
      <c r="G208" s="128"/>
      <c r="H208" s="129"/>
      <c r="I208" s="130"/>
      <c r="J208" s="75"/>
      <c r="K208" s="127"/>
      <c r="L208" s="131"/>
    </row>
    <row r="209" spans="1:12" ht="38.25" x14ac:dyDescent="0.2">
      <c r="A209" s="8">
        <v>7100087728</v>
      </c>
      <c r="B209" s="11">
        <v>77537</v>
      </c>
      <c r="C209" s="81" t="s">
        <v>455</v>
      </c>
      <c r="D209" s="5" t="s">
        <v>2</v>
      </c>
      <c r="E209" s="55" t="s">
        <v>87</v>
      </c>
      <c r="F209" s="13">
        <v>1</v>
      </c>
      <c r="G209" s="46">
        <v>201884.38200000004</v>
      </c>
      <c r="H209" s="46">
        <v>201884.38200000004</v>
      </c>
      <c r="I209" s="56">
        <v>2843.4420000000005</v>
      </c>
      <c r="J209" s="56">
        <v>2843.4420000000005</v>
      </c>
      <c r="K209" s="13">
        <v>1</v>
      </c>
      <c r="L209" s="94">
        <v>0</v>
      </c>
    </row>
    <row r="210" spans="1:12" ht="25.5" x14ac:dyDescent="0.2">
      <c r="A210" s="8">
        <v>7100087538</v>
      </c>
      <c r="B210" s="11">
        <v>90047</v>
      </c>
      <c r="C210" s="81" t="s">
        <v>63</v>
      </c>
      <c r="D210" s="55" t="s">
        <v>2</v>
      </c>
      <c r="E210" s="55" t="s">
        <v>87</v>
      </c>
      <c r="F210" s="13">
        <v>1</v>
      </c>
      <c r="G210" s="46">
        <v>13297.163999999999</v>
      </c>
      <c r="H210" s="46">
        <v>13297.163999999999</v>
      </c>
      <c r="I210" s="56">
        <v>187.28399999999999</v>
      </c>
      <c r="J210" s="56">
        <v>187.28399999999999</v>
      </c>
      <c r="K210" s="13">
        <v>1</v>
      </c>
      <c r="L210" s="85">
        <v>0.2</v>
      </c>
    </row>
    <row r="211" spans="1:12" ht="25.5" x14ac:dyDescent="0.2">
      <c r="A211" s="8">
        <v>7100087613</v>
      </c>
      <c r="B211" s="11">
        <v>90090</v>
      </c>
      <c r="C211" s="81" t="s">
        <v>454</v>
      </c>
      <c r="D211" s="55" t="s">
        <v>1</v>
      </c>
      <c r="E211" s="55" t="s">
        <v>87</v>
      </c>
      <c r="F211" s="13">
        <v>1</v>
      </c>
      <c r="G211" s="46">
        <v>19547.009999999998</v>
      </c>
      <c r="H211" s="46">
        <v>19547.009999999998</v>
      </c>
      <c r="I211" s="56">
        <v>275.31</v>
      </c>
      <c r="J211" s="56">
        <v>275.31</v>
      </c>
      <c r="K211" s="13">
        <v>1</v>
      </c>
      <c r="L211" s="85">
        <v>0.2</v>
      </c>
    </row>
    <row r="212" spans="1:12" ht="25.5" x14ac:dyDescent="0.2">
      <c r="A212" s="59">
        <v>7100087629</v>
      </c>
      <c r="B212" s="11">
        <v>54500</v>
      </c>
      <c r="C212" s="81" t="s">
        <v>328</v>
      </c>
      <c r="D212" s="55" t="s">
        <v>2</v>
      </c>
      <c r="E212" s="55" t="s">
        <v>86</v>
      </c>
      <c r="F212" s="13">
        <v>10</v>
      </c>
      <c r="G212" s="46">
        <v>1128.6348150000001</v>
      </c>
      <c r="H212" s="46">
        <v>11286.348150000002</v>
      </c>
      <c r="I212" s="56">
        <v>15.896265000000003</v>
      </c>
      <c r="J212" s="56">
        <v>158.96265000000002</v>
      </c>
      <c r="K212" s="13">
        <v>1</v>
      </c>
      <c r="L212" s="85">
        <v>0.1</v>
      </c>
    </row>
    <row r="213" spans="1:12" ht="38.25" x14ac:dyDescent="0.2">
      <c r="A213" s="57">
        <v>7100087559</v>
      </c>
      <c r="B213" s="10">
        <v>57501</v>
      </c>
      <c r="C213" s="5" t="s">
        <v>329</v>
      </c>
      <c r="D213" s="5" t="s">
        <v>1</v>
      </c>
      <c r="E213" s="7" t="s">
        <v>86</v>
      </c>
      <c r="F213" s="1">
        <v>5</v>
      </c>
      <c r="G213" s="132">
        <v>2184.1446000000001</v>
      </c>
      <c r="H213" s="132">
        <v>10920.723</v>
      </c>
      <c r="I213" s="133">
        <v>30.762599999999999</v>
      </c>
      <c r="J213" s="56">
        <v>153.81299999999999</v>
      </c>
      <c r="K213" s="1">
        <v>1</v>
      </c>
      <c r="L213" s="100">
        <v>0.1</v>
      </c>
    </row>
    <row r="214" spans="1:12" ht="38.25" x14ac:dyDescent="0.2">
      <c r="A214" s="57">
        <v>7100087635</v>
      </c>
      <c r="B214" s="10">
        <v>58501</v>
      </c>
      <c r="C214" s="5" t="s">
        <v>330</v>
      </c>
      <c r="D214" s="5" t="s">
        <v>1</v>
      </c>
      <c r="E214" s="7" t="s">
        <v>86</v>
      </c>
      <c r="F214" s="1">
        <v>10</v>
      </c>
      <c r="G214" s="132">
        <v>1490.6048850000002</v>
      </c>
      <c r="H214" s="132">
        <v>14906.048850000001</v>
      </c>
      <c r="I214" s="133">
        <v>20.994435000000003</v>
      </c>
      <c r="J214" s="56">
        <v>209.94435000000001</v>
      </c>
      <c r="K214" s="1">
        <v>1</v>
      </c>
      <c r="L214" s="100">
        <v>0.1</v>
      </c>
    </row>
    <row r="215" spans="1:12" ht="38.25" x14ac:dyDescent="0.2">
      <c r="A215" s="57">
        <v>7100087637</v>
      </c>
      <c r="B215" s="10">
        <v>63500</v>
      </c>
      <c r="C215" s="5" t="s">
        <v>331</v>
      </c>
      <c r="D215" s="11" t="s">
        <v>2</v>
      </c>
      <c r="E215" s="7" t="s">
        <v>84</v>
      </c>
      <c r="F215" s="1">
        <v>5</v>
      </c>
      <c r="G215" s="132">
        <v>1474.2858900000001</v>
      </c>
      <c r="H215" s="132">
        <v>7371.4294500000005</v>
      </c>
      <c r="I215" s="133">
        <v>20.764590000000002</v>
      </c>
      <c r="J215" s="56">
        <v>103.82295000000001</v>
      </c>
      <c r="K215" s="1">
        <v>1</v>
      </c>
      <c r="L215" s="100">
        <v>0.1</v>
      </c>
    </row>
    <row r="216" spans="1:12" ht="38.25" x14ac:dyDescent="0.2">
      <c r="A216" s="57">
        <v>7100087605</v>
      </c>
      <c r="B216" s="2">
        <v>52301</v>
      </c>
      <c r="C216" s="6" t="s">
        <v>64</v>
      </c>
      <c r="D216" s="6" t="s">
        <v>1</v>
      </c>
      <c r="E216" s="7" t="s">
        <v>86</v>
      </c>
      <c r="F216" s="1">
        <v>10</v>
      </c>
      <c r="G216" s="83">
        <v>1058.3331000000001</v>
      </c>
      <c r="H216" s="83">
        <v>10583.331</v>
      </c>
      <c r="I216" s="84">
        <v>14.9061</v>
      </c>
      <c r="J216" s="56">
        <v>149.06100000000001</v>
      </c>
      <c r="K216" s="1">
        <v>1</v>
      </c>
      <c r="L216" s="100">
        <v>0.1</v>
      </c>
    </row>
    <row r="217" spans="1:12" ht="25.5" x14ac:dyDescent="0.2">
      <c r="A217" s="9">
        <v>7100087624</v>
      </c>
      <c r="B217" s="11">
        <v>52500</v>
      </c>
      <c r="C217" s="81" t="s">
        <v>65</v>
      </c>
      <c r="D217" s="82" t="s">
        <v>1</v>
      </c>
      <c r="E217" s="82" t="s">
        <v>86</v>
      </c>
      <c r="F217" s="13">
        <v>10</v>
      </c>
      <c r="G217" s="83">
        <v>413.40754224</v>
      </c>
      <c r="H217" s="83">
        <v>4134.0754224000002</v>
      </c>
      <c r="I217" s="84">
        <v>5.8226414399999999</v>
      </c>
      <c r="J217" s="56">
        <v>58.226414400000003</v>
      </c>
      <c r="K217" s="13">
        <v>1</v>
      </c>
      <c r="L217" s="85">
        <v>0.1</v>
      </c>
    </row>
    <row r="218" spans="1:12" ht="25.5" x14ac:dyDescent="0.2">
      <c r="A218" s="8">
        <v>7100087609</v>
      </c>
      <c r="B218" s="11">
        <v>57000</v>
      </c>
      <c r="C218" s="81" t="s">
        <v>66</v>
      </c>
      <c r="D218" s="82" t="s">
        <v>1</v>
      </c>
      <c r="E218" s="82" t="s">
        <v>86</v>
      </c>
      <c r="F218" s="13">
        <v>10</v>
      </c>
      <c r="G218" s="83">
        <v>858.00660000000005</v>
      </c>
      <c r="H218" s="83">
        <v>8580.0660000000007</v>
      </c>
      <c r="I218" s="84">
        <v>12.0846</v>
      </c>
      <c r="J218" s="56">
        <v>120.846</v>
      </c>
      <c r="K218" s="13">
        <v>1</v>
      </c>
      <c r="L218" s="85">
        <v>0.1</v>
      </c>
    </row>
    <row r="219" spans="1:12" ht="25.5" x14ac:dyDescent="0.2">
      <c r="A219" s="8">
        <v>7100133899</v>
      </c>
      <c r="B219" s="10">
        <v>62200</v>
      </c>
      <c r="C219" s="5" t="s">
        <v>239</v>
      </c>
      <c r="D219" s="82" t="s">
        <v>1</v>
      </c>
      <c r="E219" s="82" t="s">
        <v>86</v>
      </c>
      <c r="F219" s="13">
        <v>10</v>
      </c>
      <c r="G219" s="83">
        <v>454.79973000000007</v>
      </c>
      <c r="H219" s="83">
        <v>4547.9973000000009</v>
      </c>
      <c r="I219" s="84">
        <v>6.4056300000000004</v>
      </c>
      <c r="J219" s="56">
        <v>64.056300000000007</v>
      </c>
      <c r="K219" s="1">
        <v>1</v>
      </c>
      <c r="L219" s="32">
        <v>0.1</v>
      </c>
    </row>
    <row r="220" spans="1:12" ht="25.5" x14ac:dyDescent="0.2">
      <c r="A220" s="57">
        <v>7100087560</v>
      </c>
      <c r="B220" s="10">
        <v>63000</v>
      </c>
      <c r="C220" s="5" t="s">
        <v>67</v>
      </c>
      <c r="D220" s="5" t="s">
        <v>1</v>
      </c>
      <c r="E220" s="7" t="s">
        <v>86</v>
      </c>
      <c r="F220" s="1">
        <v>5</v>
      </c>
      <c r="G220" s="83">
        <v>1801.8138600000002</v>
      </c>
      <c r="H220" s="83">
        <v>9009.069300000001</v>
      </c>
      <c r="I220" s="84">
        <v>25.377660000000002</v>
      </c>
      <c r="J220" s="56">
        <v>126.88830000000002</v>
      </c>
      <c r="K220" s="1">
        <v>1</v>
      </c>
      <c r="L220" s="100">
        <v>0.1</v>
      </c>
    </row>
    <row r="221" spans="1:12" ht="25.5" x14ac:dyDescent="0.2">
      <c r="A221" s="57">
        <v>7100087597</v>
      </c>
      <c r="B221" s="11">
        <v>30000</v>
      </c>
      <c r="C221" s="81" t="s">
        <v>70</v>
      </c>
      <c r="D221" s="82" t="s">
        <v>1</v>
      </c>
      <c r="E221" s="55" t="s">
        <v>86</v>
      </c>
      <c r="F221" s="13">
        <v>10</v>
      </c>
      <c r="G221" s="46">
        <v>540.5769600000001</v>
      </c>
      <c r="H221" s="46">
        <v>5405.7696000000014</v>
      </c>
      <c r="I221" s="56">
        <v>7.6137600000000019</v>
      </c>
      <c r="J221" s="56">
        <v>76.13760000000002</v>
      </c>
      <c r="K221" s="13">
        <v>1</v>
      </c>
      <c r="L221" s="85">
        <v>0.1</v>
      </c>
    </row>
    <row r="222" spans="1:12" ht="25.5" x14ac:dyDescent="0.2">
      <c r="A222" s="8">
        <v>7100087600</v>
      </c>
      <c r="B222" s="11">
        <v>31500</v>
      </c>
      <c r="C222" s="81" t="s">
        <v>71</v>
      </c>
      <c r="D222" s="82" t="s">
        <v>1</v>
      </c>
      <c r="E222" s="82" t="s">
        <v>86</v>
      </c>
      <c r="F222" s="13">
        <v>10</v>
      </c>
      <c r="G222" s="83">
        <v>514.8352000000001</v>
      </c>
      <c r="H222" s="83">
        <v>5148.3520000000008</v>
      </c>
      <c r="I222" s="84">
        <v>7.2512000000000016</v>
      </c>
      <c r="J222" s="56">
        <v>72.512000000000015</v>
      </c>
      <c r="K222" s="13">
        <v>1</v>
      </c>
      <c r="L222" s="85">
        <v>0.1</v>
      </c>
    </row>
    <row r="223" spans="1:12" ht="25.5" x14ac:dyDescent="0.2">
      <c r="A223" s="59">
        <v>7100087617</v>
      </c>
      <c r="B223" s="11">
        <v>31000</v>
      </c>
      <c r="C223" s="81" t="s">
        <v>72</v>
      </c>
      <c r="D223" s="82" t="s">
        <v>1</v>
      </c>
      <c r="E223" s="82" t="s">
        <v>86</v>
      </c>
      <c r="F223" s="13">
        <v>10</v>
      </c>
      <c r="G223" s="83">
        <v>522.02040000000011</v>
      </c>
      <c r="H223" s="83">
        <v>5220.2040000000006</v>
      </c>
      <c r="I223" s="84">
        <v>7.3524000000000012</v>
      </c>
      <c r="J223" s="84">
        <v>73.524000000000015</v>
      </c>
      <c r="K223" s="13">
        <v>1</v>
      </c>
      <c r="L223" s="85">
        <v>0.1</v>
      </c>
    </row>
    <row r="224" spans="1:12" ht="25.5" x14ac:dyDescent="0.2">
      <c r="A224" s="57">
        <v>7100087562</v>
      </c>
      <c r="B224" s="10" t="s">
        <v>68</v>
      </c>
      <c r="C224" s="5" t="s">
        <v>69</v>
      </c>
      <c r="D224" s="82" t="s">
        <v>1</v>
      </c>
      <c r="E224" s="7" t="s">
        <v>86</v>
      </c>
      <c r="F224" s="1">
        <v>5</v>
      </c>
      <c r="G224" s="83">
        <v>2309.7528300000004</v>
      </c>
      <c r="H224" s="83">
        <v>11548.764150000001</v>
      </c>
      <c r="I224" s="84">
        <v>32.531730000000003</v>
      </c>
      <c r="J224" s="56">
        <v>162.65865000000002</v>
      </c>
      <c r="K224" s="1">
        <v>1</v>
      </c>
      <c r="L224" s="100">
        <v>0.1</v>
      </c>
    </row>
    <row r="225" spans="1:12" ht="38.25" x14ac:dyDescent="0.2">
      <c r="A225" s="57">
        <v>7100087630</v>
      </c>
      <c r="B225" s="10">
        <v>55000</v>
      </c>
      <c r="C225" s="5" t="s">
        <v>332</v>
      </c>
      <c r="D225" s="5" t="s">
        <v>1</v>
      </c>
      <c r="E225" s="7" t="s">
        <v>86</v>
      </c>
      <c r="F225" s="1">
        <v>10</v>
      </c>
      <c r="G225" s="83">
        <v>1441.4838900000002</v>
      </c>
      <c r="H225" s="83">
        <v>14414.838900000002</v>
      </c>
      <c r="I225" s="84">
        <v>20.302590000000002</v>
      </c>
      <c r="J225" s="56">
        <v>203.02590000000004</v>
      </c>
      <c r="K225" s="1">
        <v>1</v>
      </c>
      <c r="L225" s="100">
        <v>0.1</v>
      </c>
    </row>
    <row r="226" spans="1:12" ht="25.5" x14ac:dyDescent="0.2">
      <c r="A226" s="57">
        <v>7100087632</v>
      </c>
      <c r="B226" s="10">
        <v>55501</v>
      </c>
      <c r="C226" s="5" t="s">
        <v>333</v>
      </c>
      <c r="D226" s="5" t="s">
        <v>1</v>
      </c>
      <c r="E226" s="7" t="s">
        <v>86</v>
      </c>
      <c r="F226" s="1">
        <v>10</v>
      </c>
      <c r="G226" s="83">
        <v>1081.1539200000002</v>
      </c>
      <c r="H226" s="83">
        <v>10811.539200000003</v>
      </c>
      <c r="I226" s="84">
        <v>15.227520000000004</v>
      </c>
      <c r="J226" s="56">
        <v>152.27520000000004</v>
      </c>
      <c r="K226" s="1">
        <v>1</v>
      </c>
      <c r="L226" s="100">
        <v>0.1</v>
      </c>
    </row>
    <row r="227" spans="1:12" ht="38.25" x14ac:dyDescent="0.2">
      <c r="A227" s="57">
        <v>7100092516</v>
      </c>
      <c r="B227" s="11">
        <v>24537</v>
      </c>
      <c r="C227" s="81" t="s">
        <v>334</v>
      </c>
      <c r="D227" s="82" t="s">
        <v>1</v>
      </c>
      <c r="E227" s="82" t="s">
        <v>87</v>
      </c>
      <c r="F227" s="13">
        <v>1</v>
      </c>
      <c r="G227" s="83">
        <v>243324.81</v>
      </c>
      <c r="H227" s="83">
        <v>243324.81</v>
      </c>
      <c r="I227" s="84">
        <v>3427.11</v>
      </c>
      <c r="J227" s="56">
        <v>3427.11</v>
      </c>
      <c r="K227" s="13">
        <v>1</v>
      </c>
      <c r="L227" s="85">
        <v>0</v>
      </c>
    </row>
    <row r="228" spans="1:12" ht="25.5" x14ac:dyDescent="0.2">
      <c r="A228" s="8">
        <v>7100092605</v>
      </c>
      <c r="B228" s="10">
        <v>90030</v>
      </c>
      <c r="C228" s="5" t="s">
        <v>159</v>
      </c>
      <c r="D228" s="11" t="s">
        <v>1</v>
      </c>
      <c r="E228" s="7" t="s">
        <v>86</v>
      </c>
      <c r="F228" s="1">
        <v>12</v>
      </c>
      <c r="G228" s="83">
        <v>1019.6309999999999</v>
      </c>
      <c r="H228" s="83">
        <v>12235.571999999998</v>
      </c>
      <c r="I228" s="84">
        <v>14.360999999999997</v>
      </c>
      <c r="J228" s="56">
        <v>172.33199999999997</v>
      </c>
      <c r="K228" s="1">
        <v>1</v>
      </c>
      <c r="L228" s="12">
        <v>0.2</v>
      </c>
    </row>
    <row r="229" spans="1:12" ht="51" x14ac:dyDescent="0.2">
      <c r="A229" s="134">
        <v>7100092594</v>
      </c>
      <c r="B229" s="11">
        <v>24450</v>
      </c>
      <c r="C229" s="81" t="s">
        <v>73</v>
      </c>
      <c r="D229" s="82" t="s">
        <v>1</v>
      </c>
      <c r="E229" s="82" t="s">
        <v>86</v>
      </c>
      <c r="F229" s="13">
        <v>10</v>
      </c>
      <c r="G229" s="83">
        <v>4462.0091999999995</v>
      </c>
      <c r="H229" s="83">
        <v>44620.091999999997</v>
      </c>
      <c r="I229" s="84">
        <v>62.845199999999998</v>
      </c>
      <c r="J229" s="56">
        <v>628.452</v>
      </c>
      <c r="K229" s="13">
        <v>1</v>
      </c>
      <c r="L229" s="85">
        <v>0.2</v>
      </c>
    </row>
    <row r="230" spans="1:12" ht="38.25" x14ac:dyDescent="0.2">
      <c r="A230" s="8">
        <v>7100092485</v>
      </c>
      <c r="B230" s="11">
        <v>24200</v>
      </c>
      <c r="C230" s="81" t="s">
        <v>74</v>
      </c>
      <c r="D230" s="82" t="s">
        <v>1</v>
      </c>
      <c r="E230" s="82" t="s">
        <v>86</v>
      </c>
      <c r="F230" s="13">
        <v>10</v>
      </c>
      <c r="G230" s="83">
        <v>1101.21</v>
      </c>
      <c r="H230" s="83">
        <v>11012.1</v>
      </c>
      <c r="I230" s="84">
        <v>15.51</v>
      </c>
      <c r="J230" s="56">
        <v>155.1</v>
      </c>
      <c r="K230" s="13">
        <v>1</v>
      </c>
      <c r="L230" s="85">
        <v>0.2</v>
      </c>
    </row>
    <row r="231" spans="1:12" ht="38.25" x14ac:dyDescent="0.2">
      <c r="A231" s="134">
        <v>7100092488</v>
      </c>
      <c r="B231" s="11">
        <v>24250</v>
      </c>
      <c r="C231" s="81" t="s">
        <v>75</v>
      </c>
      <c r="D231" s="55" t="s">
        <v>1</v>
      </c>
      <c r="E231" s="55" t="s">
        <v>86</v>
      </c>
      <c r="F231" s="13">
        <v>10</v>
      </c>
      <c r="G231" s="46">
        <v>1501.65</v>
      </c>
      <c r="H231" s="46">
        <v>15016.5</v>
      </c>
      <c r="I231" s="56">
        <v>21.15</v>
      </c>
      <c r="J231" s="56">
        <v>211.5</v>
      </c>
      <c r="K231" s="13">
        <v>1</v>
      </c>
      <c r="L231" s="85">
        <v>0.2</v>
      </c>
    </row>
    <row r="232" spans="1:12" ht="38.25" x14ac:dyDescent="0.2">
      <c r="A232" s="134">
        <v>7100092489</v>
      </c>
      <c r="B232" s="11">
        <v>24355</v>
      </c>
      <c r="C232" s="81" t="s">
        <v>76</v>
      </c>
      <c r="D232" s="55" t="s">
        <v>1</v>
      </c>
      <c r="E232" s="55" t="s">
        <v>86</v>
      </c>
      <c r="F232" s="13">
        <v>10</v>
      </c>
      <c r="G232" s="46">
        <v>5005.4147999999996</v>
      </c>
      <c r="H232" s="46">
        <v>50054.147999999994</v>
      </c>
      <c r="I232" s="56">
        <v>70.498799999999989</v>
      </c>
      <c r="J232" s="56">
        <v>704.98799999999994</v>
      </c>
      <c r="K232" s="13">
        <v>1</v>
      </c>
      <c r="L232" s="85">
        <v>0.2</v>
      </c>
    </row>
    <row r="233" spans="1:12" ht="38.25" x14ac:dyDescent="0.2">
      <c r="A233" s="59">
        <v>7000145083</v>
      </c>
      <c r="B233" s="11">
        <v>90029</v>
      </c>
      <c r="C233" s="81" t="s">
        <v>77</v>
      </c>
      <c r="D233" s="55" t="s">
        <v>1</v>
      </c>
      <c r="E233" s="55" t="s">
        <v>86</v>
      </c>
      <c r="F233" s="13">
        <v>10</v>
      </c>
      <c r="G233" s="46">
        <v>1982.1779999999994</v>
      </c>
      <c r="H233" s="46">
        <v>19821.779999999995</v>
      </c>
      <c r="I233" s="56">
        <v>27.917999999999996</v>
      </c>
      <c r="J233" s="56">
        <v>279.17999999999995</v>
      </c>
      <c r="K233" s="13">
        <v>1</v>
      </c>
      <c r="L233" s="85">
        <v>0.2</v>
      </c>
    </row>
    <row r="234" spans="1:12" ht="38.25" x14ac:dyDescent="0.2">
      <c r="A234" s="8">
        <v>7100092596</v>
      </c>
      <c r="B234" s="11">
        <v>24760</v>
      </c>
      <c r="C234" s="81" t="s">
        <v>165</v>
      </c>
      <c r="D234" s="55" t="s">
        <v>1</v>
      </c>
      <c r="E234" s="55" t="s">
        <v>86</v>
      </c>
      <c r="F234" s="13">
        <v>10</v>
      </c>
      <c r="G234" s="46">
        <v>3944.3339999999998</v>
      </c>
      <c r="H234" s="46">
        <v>39443.339999999997</v>
      </c>
      <c r="I234" s="56">
        <v>55.553999999999995</v>
      </c>
      <c r="J234" s="56">
        <v>555.54</v>
      </c>
      <c r="K234" s="13">
        <v>1</v>
      </c>
      <c r="L234" s="85">
        <v>0.2</v>
      </c>
    </row>
    <row r="235" spans="1:12" ht="25.5" x14ac:dyDescent="0.2">
      <c r="A235" s="26">
        <v>7100092597</v>
      </c>
      <c r="B235" s="11">
        <v>24770</v>
      </c>
      <c r="C235" s="81" t="s">
        <v>78</v>
      </c>
      <c r="D235" s="55" t="s">
        <v>1</v>
      </c>
      <c r="E235" s="55" t="s">
        <v>86</v>
      </c>
      <c r="F235" s="13">
        <v>10</v>
      </c>
      <c r="G235" s="46">
        <v>4660.2695999999996</v>
      </c>
      <c r="H235" s="46">
        <v>46602.695999999996</v>
      </c>
      <c r="I235" s="56">
        <v>65.637599999999992</v>
      </c>
      <c r="J235" s="56">
        <v>656.37599999999998</v>
      </c>
      <c r="K235" s="13">
        <v>1</v>
      </c>
      <c r="L235" s="135">
        <v>0.2</v>
      </c>
    </row>
    <row r="236" spans="1:12" ht="25.5" x14ac:dyDescent="0.2">
      <c r="A236" s="134">
        <v>7100092598</v>
      </c>
      <c r="B236" s="11">
        <v>24775</v>
      </c>
      <c r="C236" s="81" t="s">
        <v>79</v>
      </c>
      <c r="D236" s="55" t="s">
        <v>1</v>
      </c>
      <c r="E236" s="55" t="s">
        <v>86</v>
      </c>
      <c r="F236" s="13">
        <v>10</v>
      </c>
      <c r="G236" s="46">
        <v>3441.2280000000001</v>
      </c>
      <c r="H236" s="46">
        <v>34412.28</v>
      </c>
      <c r="I236" s="56">
        <v>48.467999999999996</v>
      </c>
      <c r="J236" s="56">
        <v>484.67999999999995</v>
      </c>
      <c r="K236" s="13">
        <v>1</v>
      </c>
      <c r="L236" s="135">
        <v>0.2</v>
      </c>
    </row>
    <row r="237" spans="1:12" ht="25.5" x14ac:dyDescent="0.2">
      <c r="A237" s="134">
        <v>7100092601</v>
      </c>
      <c r="B237" s="11">
        <v>24795</v>
      </c>
      <c r="C237" s="81" t="s">
        <v>80</v>
      </c>
      <c r="D237" s="55" t="s">
        <v>1</v>
      </c>
      <c r="E237" s="55" t="s">
        <v>86</v>
      </c>
      <c r="F237" s="13">
        <v>10</v>
      </c>
      <c r="G237" s="46">
        <v>2974.6727999999994</v>
      </c>
      <c r="H237" s="46">
        <v>29746.727999999996</v>
      </c>
      <c r="I237" s="56">
        <v>41.896799999999999</v>
      </c>
      <c r="J237" s="56">
        <v>418.96799999999996</v>
      </c>
      <c r="K237" s="13">
        <v>1</v>
      </c>
      <c r="L237" s="85">
        <v>0.2</v>
      </c>
    </row>
    <row r="238" spans="1:12" ht="13.5" thickBot="1" x14ac:dyDescent="0.25">
      <c r="A238" s="69"/>
      <c r="B238" s="70"/>
      <c r="C238" s="101"/>
      <c r="D238" s="126"/>
      <c r="E238" s="126"/>
      <c r="F238" s="127"/>
      <c r="G238" s="128"/>
      <c r="H238" s="129"/>
      <c r="I238" s="130"/>
      <c r="J238" s="75"/>
      <c r="K238" s="127"/>
      <c r="L238" s="131"/>
    </row>
    <row r="239" spans="1:12" ht="115.5" thickBot="1" x14ac:dyDescent="0.25">
      <c r="A239" s="47" t="s">
        <v>251</v>
      </c>
      <c r="B239" s="48" t="s">
        <v>252</v>
      </c>
      <c r="C239" s="48" t="s">
        <v>253</v>
      </c>
      <c r="D239" s="48" t="s">
        <v>254</v>
      </c>
      <c r="E239" s="48" t="s">
        <v>255</v>
      </c>
      <c r="F239" s="48" t="s">
        <v>256</v>
      </c>
      <c r="G239" s="49" t="s">
        <v>335</v>
      </c>
      <c r="H239" s="50" t="s">
        <v>336</v>
      </c>
      <c r="I239" s="49" t="s">
        <v>337</v>
      </c>
      <c r="J239" s="50" t="s">
        <v>258</v>
      </c>
      <c r="K239" s="48" t="s">
        <v>261</v>
      </c>
      <c r="L239" s="48" t="s">
        <v>0</v>
      </c>
    </row>
    <row r="240" spans="1:12" x14ac:dyDescent="0.2">
      <c r="A240" s="116"/>
      <c r="B240" s="97">
        <v>68</v>
      </c>
      <c r="C240" s="73"/>
      <c r="D240" s="73"/>
      <c r="E240" s="73"/>
      <c r="F240" s="74"/>
      <c r="G240" s="74"/>
      <c r="H240" s="74"/>
      <c r="I240" s="74"/>
      <c r="J240" s="75"/>
      <c r="K240" s="74"/>
      <c r="L240" s="99"/>
    </row>
    <row r="241" spans="1:12" ht="56.25" customHeight="1" x14ac:dyDescent="0.2">
      <c r="A241" s="169">
        <v>7100119683</v>
      </c>
      <c r="B241" s="170" t="s">
        <v>440</v>
      </c>
      <c r="C241" s="188" t="s">
        <v>338</v>
      </c>
      <c r="D241" s="172" t="s">
        <v>1</v>
      </c>
      <c r="E241" s="174" t="s">
        <v>87</v>
      </c>
      <c r="F241" s="175">
        <v>1</v>
      </c>
      <c r="G241" s="185">
        <v>127.857</v>
      </c>
      <c r="H241" s="185">
        <v>127.857</v>
      </c>
      <c r="I241" s="176">
        <v>8694.2759999999998</v>
      </c>
      <c r="J241" s="184">
        <v>8694.2759999999998</v>
      </c>
      <c r="K241" s="175">
        <v>1</v>
      </c>
      <c r="L241" s="177">
        <v>0</v>
      </c>
    </row>
    <row r="242" spans="1:12" ht="51" x14ac:dyDescent="0.2">
      <c r="A242" s="8">
        <v>7100119681</v>
      </c>
      <c r="B242" s="15">
        <v>5868</v>
      </c>
      <c r="C242" s="54" t="s">
        <v>339</v>
      </c>
      <c r="D242" s="5" t="s">
        <v>1</v>
      </c>
      <c r="E242" s="178" t="s">
        <v>87</v>
      </c>
      <c r="F242" s="1">
        <v>1</v>
      </c>
      <c r="G242" s="84">
        <v>127.857</v>
      </c>
      <c r="H242" s="84">
        <v>127.857</v>
      </c>
      <c r="I242" s="136">
        <v>8694.2759999999998</v>
      </c>
      <c r="J242" s="83">
        <v>8694.2759999999998</v>
      </c>
      <c r="K242" s="1">
        <v>1</v>
      </c>
      <c r="L242" s="12">
        <v>0</v>
      </c>
    </row>
    <row r="243" spans="1:12" ht="51" x14ac:dyDescent="0.2">
      <c r="A243" s="169">
        <v>7100119680</v>
      </c>
      <c r="B243" s="170" t="s">
        <v>441</v>
      </c>
      <c r="C243" s="188" t="s">
        <v>340</v>
      </c>
      <c r="D243" s="172" t="s">
        <v>1</v>
      </c>
      <c r="E243" s="174" t="s">
        <v>87</v>
      </c>
      <c r="F243" s="175">
        <v>1</v>
      </c>
      <c r="G243" s="185">
        <v>127.857</v>
      </c>
      <c r="H243" s="185">
        <v>127.857</v>
      </c>
      <c r="I243" s="176">
        <v>8694.2759999999998</v>
      </c>
      <c r="J243" s="184">
        <v>8694.2759999999998</v>
      </c>
      <c r="K243" s="175">
        <v>1</v>
      </c>
      <c r="L243" s="177">
        <v>0</v>
      </c>
    </row>
    <row r="244" spans="1:12" ht="51" x14ac:dyDescent="0.2">
      <c r="A244" s="8">
        <v>7100119679</v>
      </c>
      <c r="B244" s="15">
        <v>5870</v>
      </c>
      <c r="C244" s="54" t="s">
        <v>341</v>
      </c>
      <c r="D244" s="5" t="s">
        <v>1</v>
      </c>
      <c r="E244" s="178" t="s">
        <v>87</v>
      </c>
      <c r="F244" s="1">
        <v>1</v>
      </c>
      <c r="G244" s="84">
        <v>127.857</v>
      </c>
      <c r="H244" s="84">
        <v>127.857</v>
      </c>
      <c r="I244" s="136">
        <v>8694.2759999999998</v>
      </c>
      <c r="J244" s="83">
        <v>8694.2759999999998</v>
      </c>
      <c r="K244" s="1">
        <v>1</v>
      </c>
      <c r="L244" s="12">
        <v>0</v>
      </c>
    </row>
    <row r="245" spans="1:12" ht="51" x14ac:dyDescent="0.2">
      <c r="A245" s="8">
        <v>7100119678</v>
      </c>
      <c r="B245" s="15">
        <v>5871</v>
      </c>
      <c r="C245" s="54" t="s">
        <v>342</v>
      </c>
      <c r="D245" s="5" t="s">
        <v>1</v>
      </c>
      <c r="E245" s="178" t="s">
        <v>87</v>
      </c>
      <c r="F245" s="1">
        <v>1</v>
      </c>
      <c r="G245" s="84">
        <v>127.857</v>
      </c>
      <c r="H245" s="84">
        <v>127.857</v>
      </c>
      <c r="I245" s="136">
        <v>8694.2759999999998</v>
      </c>
      <c r="J245" s="83">
        <v>8694.2759999999998</v>
      </c>
      <c r="K245" s="1">
        <v>1</v>
      </c>
      <c r="L245" s="12">
        <v>0</v>
      </c>
    </row>
    <row r="246" spans="1:12" ht="63.75" x14ac:dyDescent="0.2">
      <c r="A246" s="8">
        <v>7100132808</v>
      </c>
      <c r="B246" s="15">
        <v>5862</v>
      </c>
      <c r="C246" s="54" t="s">
        <v>343</v>
      </c>
      <c r="D246" s="5" t="s">
        <v>1</v>
      </c>
      <c r="E246" s="178" t="s">
        <v>87</v>
      </c>
      <c r="F246" s="1">
        <v>1</v>
      </c>
      <c r="G246" s="84">
        <v>138</v>
      </c>
      <c r="H246" s="84">
        <v>138</v>
      </c>
      <c r="I246" s="136">
        <v>9384</v>
      </c>
      <c r="J246" s="83">
        <v>9384</v>
      </c>
      <c r="K246" s="1">
        <v>1</v>
      </c>
      <c r="L246" s="12">
        <v>0</v>
      </c>
    </row>
    <row r="247" spans="1:12" ht="63.75" x14ac:dyDescent="0.2">
      <c r="A247" s="8">
        <v>7100132817</v>
      </c>
      <c r="B247" s="15">
        <v>5864</v>
      </c>
      <c r="C247" s="54" t="s">
        <v>344</v>
      </c>
      <c r="D247" s="5" t="s">
        <v>1</v>
      </c>
      <c r="E247" s="178" t="s">
        <v>87</v>
      </c>
      <c r="F247" s="1">
        <v>1</v>
      </c>
      <c r="G247" s="84">
        <v>138</v>
      </c>
      <c r="H247" s="84">
        <v>138</v>
      </c>
      <c r="I247" s="136">
        <v>9384</v>
      </c>
      <c r="J247" s="83">
        <v>9384</v>
      </c>
      <c r="K247" s="1">
        <v>1</v>
      </c>
      <c r="L247" s="12">
        <v>0</v>
      </c>
    </row>
    <row r="248" spans="1:12" ht="63.75" x14ac:dyDescent="0.2">
      <c r="A248" s="8">
        <v>7100132819</v>
      </c>
      <c r="B248" s="15">
        <v>5863</v>
      </c>
      <c r="C248" s="54" t="s">
        <v>345</v>
      </c>
      <c r="D248" s="5" t="s">
        <v>1</v>
      </c>
      <c r="E248" s="178" t="s">
        <v>87</v>
      </c>
      <c r="F248" s="1">
        <v>1</v>
      </c>
      <c r="G248" s="84">
        <v>138</v>
      </c>
      <c r="H248" s="84">
        <v>138</v>
      </c>
      <c r="I248" s="136">
        <v>9384</v>
      </c>
      <c r="J248" s="83">
        <v>9384</v>
      </c>
      <c r="K248" s="1">
        <v>1</v>
      </c>
      <c r="L248" s="12">
        <v>0</v>
      </c>
    </row>
    <row r="249" spans="1:12" ht="63.75" x14ac:dyDescent="0.2">
      <c r="A249" s="169">
        <v>7100132818</v>
      </c>
      <c r="B249" s="170" t="s">
        <v>442</v>
      </c>
      <c r="C249" s="188" t="s">
        <v>346</v>
      </c>
      <c r="D249" s="172" t="s">
        <v>1</v>
      </c>
      <c r="E249" s="174" t="s">
        <v>87</v>
      </c>
      <c r="F249" s="175">
        <v>1</v>
      </c>
      <c r="G249" s="185">
        <v>138</v>
      </c>
      <c r="H249" s="185">
        <v>138</v>
      </c>
      <c r="I249" s="176">
        <v>9384</v>
      </c>
      <c r="J249" s="184">
        <v>9384</v>
      </c>
      <c r="K249" s="175">
        <v>1</v>
      </c>
      <c r="L249" s="177">
        <v>0</v>
      </c>
    </row>
    <row r="250" spans="1:12" ht="63.75" x14ac:dyDescent="0.2">
      <c r="A250" s="8">
        <v>7100132816</v>
      </c>
      <c r="B250" s="15">
        <v>5861</v>
      </c>
      <c r="C250" s="54" t="s">
        <v>347</v>
      </c>
      <c r="D250" s="5" t="s">
        <v>1</v>
      </c>
      <c r="E250" s="178" t="s">
        <v>87</v>
      </c>
      <c r="F250" s="1">
        <v>1</v>
      </c>
      <c r="G250" s="84">
        <v>138</v>
      </c>
      <c r="H250" s="84">
        <v>138</v>
      </c>
      <c r="I250" s="136">
        <v>9384</v>
      </c>
      <c r="J250" s="83">
        <v>9384</v>
      </c>
      <c r="K250" s="1">
        <v>1</v>
      </c>
      <c r="L250" s="12">
        <v>0</v>
      </c>
    </row>
    <row r="251" spans="1:12" ht="38.25" x14ac:dyDescent="0.2">
      <c r="A251" s="57">
        <v>7100036580</v>
      </c>
      <c r="B251" s="15">
        <v>5812</v>
      </c>
      <c r="C251" s="54" t="s">
        <v>348</v>
      </c>
      <c r="D251" s="13" t="s">
        <v>1</v>
      </c>
      <c r="E251" s="82" t="s">
        <v>87</v>
      </c>
      <c r="F251" s="13">
        <v>1</v>
      </c>
      <c r="G251" s="84">
        <v>127.857</v>
      </c>
      <c r="H251" s="84">
        <v>127.857</v>
      </c>
      <c r="I251" s="136">
        <v>8694.2759999999998</v>
      </c>
      <c r="J251" s="83">
        <v>8694.2759999999998</v>
      </c>
      <c r="K251" s="1">
        <v>3</v>
      </c>
      <c r="L251" s="85">
        <v>0</v>
      </c>
    </row>
    <row r="252" spans="1:12" ht="25.5" x14ac:dyDescent="0.2">
      <c r="A252" s="57">
        <v>7100036546</v>
      </c>
      <c r="B252" s="15">
        <v>5623</v>
      </c>
      <c r="C252" s="54" t="s">
        <v>349</v>
      </c>
      <c r="D252" s="13" t="s">
        <v>1</v>
      </c>
      <c r="E252" s="82" t="s">
        <v>87</v>
      </c>
      <c r="F252" s="13">
        <v>1</v>
      </c>
      <c r="G252" s="84">
        <v>117.30000000000001</v>
      </c>
      <c r="H252" s="84">
        <v>117.30000000000001</v>
      </c>
      <c r="I252" s="136">
        <v>7976.4000000000005</v>
      </c>
      <c r="J252" s="83">
        <v>7976.4000000000005</v>
      </c>
      <c r="K252" s="1">
        <v>3</v>
      </c>
      <c r="L252" s="85">
        <v>0</v>
      </c>
    </row>
    <row r="253" spans="1:12" ht="25.5" x14ac:dyDescent="0.2">
      <c r="A253" s="57">
        <v>7100036542</v>
      </c>
      <c r="B253" s="15">
        <v>5620</v>
      </c>
      <c r="C253" s="54" t="s">
        <v>350</v>
      </c>
      <c r="D253" s="13" t="s">
        <v>1</v>
      </c>
      <c r="E253" s="82" t="s">
        <v>87</v>
      </c>
      <c r="F253" s="13">
        <v>1</v>
      </c>
      <c r="G253" s="84">
        <v>117.30000000000001</v>
      </c>
      <c r="H253" s="84">
        <v>117.30000000000001</v>
      </c>
      <c r="I253" s="136">
        <v>7976.4000000000005</v>
      </c>
      <c r="J253" s="83">
        <v>7976.4000000000005</v>
      </c>
      <c r="K253" s="1">
        <v>3</v>
      </c>
      <c r="L253" s="85">
        <v>0</v>
      </c>
    </row>
    <row r="254" spans="1:12" ht="25.5" x14ac:dyDescent="0.2">
      <c r="A254" s="57">
        <v>7100036585</v>
      </c>
      <c r="B254" s="15">
        <v>5839</v>
      </c>
      <c r="C254" s="54" t="s">
        <v>351</v>
      </c>
      <c r="D254" s="13" t="s">
        <v>1</v>
      </c>
      <c r="E254" s="82" t="s">
        <v>87</v>
      </c>
      <c r="F254" s="13">
        <v>1</v>
      </c>
      <c r="G254" s="84">
        <v>117.30000000000001</v>
      </c>
      <c r="H254" s="84">
        <v>117.30000000000001</v>
      </c>
      <c r="I254" s="136">
        <v>7976.4000000000005</v>
      </c>
      <c r="J254" s="83">
        <v>7976.4000000000005</v>
      </c>
      <c r="K254" s="1">
        <v>3</v>
      </c>
      <c r="L254" s="85">
        <v>0</v>
      </c>
    </row>
    <row r="255" spans="1:12" ht="25.5" x14ac:dyDescent="0.2">
      <c r="A255" s="57">
        <v>7100036549</v>
      </c>
      <c r="B255" s="15">
        <v>5627</v>
      </c>
      <c r="C255" s="54" t="s">
        <v>352</v>
      </c>
      <c r="D255" s="13" t="s">
        <v>1</v>
      </c>
      <c r="E255" s="82" t="s">
        <v>87</v>
      </c>
      <c r="F255" s="13">
        <v>1</v>
      </c>
      <c r="G255" s="84">
        <v>117.30000000000001</v>
      </c>
      <c r="H255" s="84">
        <v>117.30000000000001</v>
      </c>
      <c r="I255" s="136">
        <v>7976.4000000000005</v>
      </c>
      <c r="J255" s="83">
        <v>7976.4000000000005</v>
      </c>
      <c r="K255" s="1">
        <v>3</v>
      </c>
      <c r="L255" s="85">
        <v>0</v>
      </c>
    </row>
    <row r="256" spans="1:12" ht="25.5" x14ac:dyDescent="0.2">
      <c r="A256" s="57">
        <v>7100036544</v>
      </c>
      <c r="B256" s="15">
        <v>5622</v>
      </c>
      <c r="C256" s="54" t="s">
        <v>353</v>
      </c>
      <c r="D256" s="13" t="s">
        <v>1</v>
      </c>
      <c r="E256" s="82" t="s">
        <v>87</v>
      </c>
      <c r="F256" s="13">
        <v>1</v>
      </c>
      <c r="G256" s="84">
        <v>117.30000000000001</v>
      </c>
      <c r="H256" s="84">
        <v>117.30000000000001</v>
      </c>
      <c r="I256" s="136">
        <v>7976.4000000000005</v>
      </c>
      <c r="J256" s="83">
        <v>7976.4000000000005</v>
      </c>
      <c r="K256" s="1">
        <v>3</v>
      </c>
      <c r="L256" s="85">
        <v>0</v>
      </c>
    </row>
    <row r="257" spans="1:12" ht="25.5" x14ac:dyDescent="0.2">
      <c r="A257" s="57">
        <v>7100036583</v>
      </c>
      <c r="B257" s="15">
        <v>5832</v>
      </c>
      <c r="C257" s="54" t="s">
        <v>354</v>
      </c>
      <c r="D257" s="13" t="s">
        <v>1</v>
      </c>
      <c r="E257" s="82" t="s">
        <v>87</v>
      </c>
      <c r="F257" s="13">
        <v>1</v>
      </c>
      <c r="G257" s="84">
        <v>117.30000000000001</v>
      </c>
      <c r="H257" s="84">
        <v>117.30000000000001</v>
      </c>
      <c r="I257" s="136">
        <v>7976.4000000000005</v>
      </c>
      <c r="J257" s="83">
        <v>7976.4000000000005</v>
      </c>
      <c r="K257" s="1">
        <v>3</v>
      </c>
      <c r="L257" s="85">
        <v>0</v>
      </c>
    </row>
    <row r="258" spans="1:12" ht="25.5" x14ac:dyDescent="0.2">
      <c r="A258" s="57">
        <v>7100036584</v>
      </c>
      <c r="B258" s="15">
        <v>5835</v>
      </c>
      <c r="C258" s="54" t="s">
        <v>355</v>
      </c>
      <c r="D258" s="13" t="s">
        <v>1</v>
      </c>
      <c r="E258" s="82" t="s">
        <v>87</v>
      </c>
      <c r="F258" s="13">
        <v>1</v>
      </c>
      <c r="G258" s="84">
        <v>117.30000000000001</v>
      </c>
      <c r="H258" s="84">
        <v>117.30000000000001</v>
      </c>
      <c r="I258" s="136">
        <v>7976.4000000000005</v>
      </c>
      <c r="J258" s="83">
        <v>7976.4000000000005</v>
      </c>
      <c r="K258" s="1">
        <v>3</v>
      </c>
      <c r="L258" s="85">
        <v>0</v>
      </c>
    </row>
    <row r="259" spans="1:12" ht="38.25" x14ac:dyDescent="0.2">
      <c r="A259" s="57">
        <v>7100036564</v>
      </c>
      <c r="B259" s="15">
        <v>5809</v>
      </c>
      <c r="C259" s="54" t="s">
        <v>356</v>
      </c>
      <c r="D259" s="13" t="s">
        <v>1</v>
      </c>
      <c r="E259" s="82" t="s">
        <v>87</v>
      </c>
      <c r="F259" s="13">
        <v>1</v>
      </c>
      <c r="G259" s="84">
        <v>127.857</v>
      </c>
      <c r="H259" s="84">
        <v>127.857</v>
      </c>
      <c r="I259" s="136">
        <v>8694.2759999999998</v>
      </c>
      <c r="J259" s="83">
        <v>8694.2759999999998</v>
      </c>
      <c r="K259" s="1">
        <v>3</v>
      </c>
      <c r="L259" s="85">
        <v>0</v>
      </c>
    </row>
    <row r="260" spans="1:12" ht="51" x14ac:dyDescent="0.2">
      <c r="A260" s="57">
        <v>7100036563</v>
      </c>
      <c r="B260" s="15">
        <v>5803</v>
      </c>
      <c r="C260" s="54" t="s">
        <v>357</v>
      </c>
      <c r="D260" s="13" t="s">
        <v>1</v>
      </c>
      <c r="E260" s="82" t="s">
        <v>87</v>
      </c>
      <c r="F260" s="13">
        <v>1</v>
      </c>
      <c r="G260" s="84">
        <v>127.857</v>
      </c>
      <c r="H260" s="84">
        <v>127.857</v>
      </c>
      <c r="I260" s="136">
        <v>8694.2759999999998</v>
      </c>
      <c r="J260" s="83">
        <v>8694.2759999999998</v>
      </c>
      <c r="K260" s="1">
        <v>3</v>
      </c>
      <c r="L260" s="85">
        <v>0</v>
      </c>
    </row>
    <row r="261" spans="1:12" ht="25.5" x14ac:dyDescent="0.2">
      <c r="A261" s="57">
        <v>7100036562</v>
      </c>
      <c r="B261" s="15">
        <v>5633</v>
      </c>
      <c r="C261" s="54" t="s">
        <v>358</v>
      </c>
      <c r="D261" s="13" t="s">
        <v>1</v>
      </c>
      <c r="E261" s="82" t="s">
        <v>87</v>
      </c>
      <c r="F261" s="13">
        <v>1</v>
      </c>
      <c r="G261" s="84">
        <v>117.30000000000001</v>
      </c>
      <c r="H261" s="84">
        <v>117.30000000000001</v>
      </c>
      <c r="I261" s="136">
        <v>7976.4000000000005</v>
      </c>
      <c r="J261" s="83">
        <v>7976.4000000000005</v>
      </c>
      <c r="K261" s="1">
        <v>3</v>
      </c>
      <c r="L261" s="85">
        <v>0</v>
      </c>
    </row>
    <row r="262" spans="1:12" ht="25.5" x14ac:dyDescent="0.2">
      <c r="A262" s="57">
        <v>7100036582</v>
      </c>
      <c r="B262" s="15">
        <v>5831</v>
      </c>
      <c r="C262" s="54" t="s">
        <v>359</v>
      </c>
      <c r="D262" s="13" t="s">
        <v>1</v>
      </c>
      <c r="E262" s="82" t="s">
        <v>87</v>
      </c>
      <c r="F262" s="13">
        <v>1</v>
      </c>
      <c r="G262" s="84">
        <v>117.30000000000001</v>
      </c>
      <c r="H262" s="84">
        <v>117.30000000000001</v>
      </c>
      <c r="I262" s="136">
        <v>7976.4000000000005</v>
      </c>
      <c r="J262" s="83">
        <v>7976.4000000000005</v>
      </c>
      <c r="K262" s="1">
        <v>3</v>
      </c>
      <c r="L262" s="85">
        <v>0</v>
      </c>
    </row>
    <row r="263" spans="1:12" ht="38.25" x14ac:dyDescent="0.2">
      <c r="A263" s="57">
        <v>7100036566</v>
      </c>
      <c r="B263" s="15">
        <v>5811</v>
      </c>
      <c r="C263" s="54" t="s">
        <v>360</v>
      </c>
      <c r="D263" s="13" t="s">
        <v>1</v>
      </c>
      <c r="E263" s="82" t="s">
        <v>87</v>
      </c>
      <c r="F263" s="13">
        <v>1</v>
      </c>
      <c r="G263" s="84">
        <v>127.857</v>
      </c>
      <c r="H263" s="84">
        <v>127.857</v>
      </c>
      <c r="I263" s="136">
        <v>8694.2759999999998</v>
      </c>
      <c r="J263" s="83">
        <v>8694.2759999999998</v>
      </c>
      <c r="K263" s="1">
        <v>3</v>
      </c>
      <c r="L263" s="85">
        <v>0</v>
      </c>
    </row>
    <row r="264" spans="1:12" ht="38.25" x14ac:dyDescent="0.2">
      <c r="A264" s="57">
        <v>7100036565</v>
      </c>
      <c r="B264" s="15">
        <v>5807</v>
      </c>
      <c r="C264" s="54" t="s">
        <v>361</v>
      </c>
      <c r="D264" s="13" t="s">
        <v>1</v>
      </c>
      <c r="E264" s="82" t="s">
        <v>87</v>
      </c>
      <c r="F264" s="13">
        <v>1</v>
      </c>
      <c r="G264" s="84">
        <v>127.857</v>
      </c>
      <c r="H264" s="84">
        <v>127.857</v>
      </c>
      <c r="I264" s="136">
        <v>8694.2759999999998</v>
      </c>
      <c r="J264" s="83">
        <v>8694.2759999999998</v>
      </c>
      <c r="K264" s="1">
        <v>3</v>
      </c>
      <c r="L264" s="85">
        <v>0</v>
      </c>
    </row>
    <row r="265" spans="1:12" ht="38.25" x14ac:dyDescent="0.2">
      <c r="A265" s="57">
        <v>7100036568</v>
      </c>
      <c r="B265" s="15">
        <v>5806</v>
      </c>
      <c r="C265" s="54" t="s">
        <v>362</v>
      </c>
      <c r="D265" s="13" t="s">
        <v>1</v>
      </c>
      <c r="E265" s="82" t="s">
        <v>87</v>
      </c>
      <c r="F265" s="13">
        <v>1</v>
      </c>
      <c r="G265" s="84">
        <v>127.857</v>
      </c>
      <c r="H265" s="84">
        <v>127.857</v>
      </c>
      <c r="I265" s="136">
        <v>8694.2759999999998</v>
      </c>
      <c r="J265" s="83">
        <v>8694.2759999999998</v>
      </c>
      <c r="K265" s="1">
        <v>3</v>
      </c>
      <c r="L265" s="85">
        <v>0</v>
      </c>
    </row>
    <row r="266" spans="1:12" ht="25.5" x14ac:dyDescent="0.2">
      <c r="A266" s="57">
        <v>7100036543</v>
      </c>
      <c r="B266" s="15">
        <v>5621</v>
      </c>
      <c r="C266" s="54" t="s">
        <v>363</v>
      </c>
      <c r="D266" s="13" t="s">
        <v>1</v>
      </c>
      <c r="E266" s="82" t="s">
        <v>87</v>
      </c>
      <c r="F266" s="13">
        <v>1</v>
      </c>
      <c r="G266" s="84">
        <v>117.30000000000001</v>
      </c>
      <c r="H266" s="84">
        <v>117.30000000000001</v>
      </c>
      <c r="I266" s="136">
        <v>7976.4000000000005</v>
      </c>
      <c r="J266" s="83">
        <v>7976.4000000000005</v>
      </c>
      <c r="K266" s="1">
        <v>3</v>
      </c>
      <c r="L266" s="85">
        <v>0</v>
      </c>
    </row>
    <row r="267" spans="1:12" ht="25.5" x14ac:dyDescent="0.2">
      <c r="A267" s="57">
        <v>7100036561</v>
      </c>
      <c r="B267" s="15">
        <v>5630</v>
      </c>
      <c r="C267" s="54" t="s">
        <v>364</v>
      </c>
      <c r="D267" s="13" t="s">
        <v>1</v>
      </c>
      <c r="E267" s="82" t="s">
        <v>87</v>
      </c>
      <c r="F267" s="13">
        <v>1</v>
      </c>
      <c r="G267" s="84">
        <v>117.30000000000001</v>
      </c>
      <c r="H267" s="84">
        <v>117.30000000000001</v>
      </c>
      <c r="I267" s="136">
        <v>7976.4000000000005</v>
      </c>
      <c r="J267" s="83">
        <v>7976.4000000000005</v>
      </c>
      <c r="K267" s="1">
        <v>3</v>
      </c>
      <c r="L267" s="85">
        <v>0</v>
      </c>
    </row>
    <row r="268" spans="1:12" ht="25.5" x14ac:dyDescent="0.2">
      <c r="A268" s="67">
        <v>7000002615</v>
      </c>
      <c r="B268" s="108">
        <v>2160</v>
      </c>
      <c r="C268" s="109" t="s">
        <v>365</v>
      </c>
      <c r="D268" s="82" t="s">
        <v>1</v>
      </c>
      <c r="E268" s="82" t="s">
        <v>87</v>
      </c>
      <c r="F268" s="13">
        <v>1</v>
      </c>
      <c r="G268" s="84">
        <v>203.23985294117648</v>
      </c>
      <c r="H268" s="84">
        <v>203.23985294117648</v>
      </c>
      <c r="I268" s="136">
        <v>13820.310000000001</v>
      </c>
      <c r="J268" s="83">
        <v>13820.310000000001</v>
      </c>
      <c r="K268" s="13">
        <v>3</v>
      </c>
      <c r="L268" s="85">
        <v>0</v>
      </c>
    </row>
    <row r="269" spans="1:12" ht="51" x14ac:dyDescent="0.2">
      <c r="A269" s="59">
        <v>7000030147</v>
      </c>
      <c r="B269" s="11">
        <v>2161</v>
      </c>
      <c r="C269" s="81" t="s">
        <v>366</v>
      </c>
      <c r="D269" s="82" t="s">
        <v>2</v>
      </c>
      <c r="E269" s="82" t="s">
        <v>87</v>
      </c>
      <c r="F269" s="13">
        <v>1</v>
      </c>
      <c r="G269" s="84">
        <v>203.23985294117648</v>
      </c>
      <c r="H269" s="84">
        <v>203.23985294117648</v>
      </c>
      <c r="I269" s="136">
        <v>13820.310000000001</v>
      </c>
      <c r="J269" s="83">
        <v>13820.310000000001</v>
      </c>
      <c r="K269" s="13">
        <v>3</v>
      </c>
      <c r="L269" s="85">
        <v>0</v>
      </c>
    </row>
    <row r="270" spans="1:12" ht="25.5" x14ac:dyDescent="0.2">
      <c r="A270" s="77">
        <v>7000002633</v>
      </c>
      <c r="B270" s="23">
        <v>2163</v>
      </c>
      <c r="C270" s="104" t="s">
        <v>367</v>
      </c>
      <c r="D270" s="82" t="s">
        <v>2</v>
      </c>
      <c r="E270" s="82" t="s">
        <v>87</v>
      </c>
      <c r="F270" s="13">
        <v>1</v>
      </c>
      <c r="G270" s="84">
        <v>203.23985294117648</v>
      </c>
      <c r="H270" s="84">
        <v>203.23985294117648</v>
      </c>
      <c r="I270" s="136">
        <v>13820.310000000001</v>
      </c>
      <c r="J270" s="83">
        <v>13820.310000000001</v>
      </c>
      <c r="K270" s="13">
        <v>3</v>
      </c>
      <c r="L270" s="85">
        <v>0</v>
      </c>
    </row>
    <row r="271" spans="1:12" ht="25.5" x14ac:dyDescent="0.2">
      <c r="A271" s="59">
        <v>7000002634</v>
      </c>
      <c r="B271" s="11">
        <v>2164</v>
      </c>
      <c r="C271" s="81" t="s">
        <v>368</v>
      </c>
      <c r="D271" s="82" t="s">
        <v>2</v>
      </c>
      <c r="E271" s="82" t="s">
        <v>87</v>
      </c>
      <c r="F271" s="13">
        <v>1</v>
      </c>
      <c r="G271" s="84">
        <v>203.23985294117648</v>
      </c>
      <c r="H271" s="84">
        <v>203.23985294117648</v>
      </c>
      <c r="I271" s="136">
        <v>13820.310000000001</v>
      </c>
      <c r="J271" s="83">
        <v>13820.310000000001</v>
      </c>
      <c r="K271" s="13">
        <v>3</v>
      </c>
      <c r="L271" s="85">
        <v>0</v>
      </c>
    </row>
    <row r="272" spans="1:12" ht="38.25" x14ac:dyDescent="0.2">
      <c r="A272" s="180">
        <v>7000002642</v>
      </c>
      <c r="B272" s="181" t="s">
        <v>444</v>
      </c>
      <c r="C272" s="189" t="s">
        <v>369</v>
      </c>
      <c r="D272" s="183" t="s">
        <v>1</v>
      </c>
      <c r="E272" s="183" t="s">
        <v>87</v>
      </c>
      <c r="F272" s="173">
        <v>1</v>
      </c>
      <c r="G272" s="185">
        <v>203.23985294117648</v>
      </c>
      <c r="H272" s="185">
        <v>203.23985294117648</v>
      </c>
      <c r="I272" s="176">
        <v>13820.310000000001</v>
      </c>
      <c r="J272" s="184">
        <v>13820.310000000001</v>
      </c>
      <c r="K272" s="173">
        <v>3</v>
      </c>
      <c r="L272" s="186">
        <v>0</v>
      </c>
    </row>
    <row r="273" spans="1:12" ht="25.5" x14ac:dyDescent="0.2">
      <c r="A273" s="59">
        <v>7000002834</v>
      </c>
      <c r="B273" s="11">
        <v>2167</v>
      </c>
      <c r="C273" s="81" t="s">
        <v>370</v>
      </c>
      <c r="D273" s="82" t="s">
        <v>1</v>
      </c>
      <c r="E273" s="82" t="s">
        <v>87</v>
      </c>
      <c r="F273" s="13">
        <v>1</v>
      </c>
      <c r="G273" s="84">
        <v>203.23985294117648</v>
      </c>
      <c r="H273" s="84">
        <v>203.23985294117648</v>
      </c>
      <c r="I273" s="136">
        <v>13820.310000000001</v>
      </c>
      <c r="J273" s="46">
        <v>13820.310000000001</v>
      </c>
      <c r="K273" s="13">
        <v>3</v>
      </c>
      <c r="L273" s="85">
        <v>0</v>
      </c>
    </row>
    <row r="274" spans="1:12" ht="38.25" x14ac:dyDescent="0.2">
      <c r="A274" s="180">
        <v>7000002968</v>
      </c>
      <c r="B274" s="181" t="s">
        <v>445</v>
      </c>
      <c r="C274" s="189" t="s">
        <v>371</v>
      </c>
      <c r="D274" s="183" t="s">
        <v>1</v>
      </c>
      <c r="E274" s="183" t="s">
        <v>87</v>
      </c>
      <c r="F274" s="173">
        <v>1</v>
      </c>
      <c r="G274" s="185">
        <v>203.23985294117648</v>
      </c>
      <c r="H274" s="185">
        <v>203.23985294117648</v>
      </c>
      <c r="I274" s="176">
        <v>13820.310000000001</v>
      </c>
      <c r="J274" s="184">
        <v>13820.310000000001</v>
      </c>
      <c r="K274" s="173">
        <v>3</v>
      </c>
      <c r="L274" s="186">
        <v>0</v>
      </c>
    </row>
    <row r="275" spans="1:12" ht="51" x14ac:dyDescent="0.2">
      <c r="A275" s="59">
        <v>7000002966</v>
      </c>
      <c r="B275" s="4">
        <v>2175</v>
      </c>
      <c r="C275" s="118" t="s">
        <v>372</v>
      </c>
      <c r="D275" s="82" t="s">
        <v>1</v>
      </c>
      <c r="E275" s="82" t="s">
        <v>87</v>
      </c>
      <c r="F275" s="13">
        <v>1</v>
      </c>
      <c r="G275" s="84">
        <v>203.23985294117648</v>
      </c>
      <c r="H275" s="84">
        <v>203.23985294117648</v>
      </c>
      <c r="I275" s="136">
        <v>13820.310000000001</v>
      </c>
      <c r="J275" s="46">
        <v>13820.310000000001</v>
      </c>
      <c r="K275" s="13">
        <v>1</v>
      </c>
      <c r="L275" s="137">
        <v>0</v>
      </c>
    </row>
    <row r="276" spans="1:12" ht="51" x14ac:dyDescent="0.2">
      <c r="A276" s="59">
        <v>7000002967</v>
      </c>
      <c r="B276" s="4">
        <v>2176</v>
      </c>
      <c r="C276" s="118" t="s">
        <v>373</v>
      </c>
      <c r="D276" s="82" t="s">
        <v>1</v>
      </c>
      <c r="E276" s="82" t="s">
        <v>87</v>
      </c>
      <c r="F276" s="13">
        <v>1</v>
      </c>
      <c r="G276" s="84">
        <v>203.23985294117648</v>
      </c>
      <c r="H276" s="84">
        <v>203.23985294117648</v>
      </c>
      <c r="I276" s="136">
        <v>13820.310000000001</v>
      </c>
      <c r="J276" s="46">
        <v>13820.310000000001</v>
      </c>
      <c r="K276" s="13">
        <v>1</v>
      </c>
      <c r="L276" s="137">
        <v>0</v>
      </c>
    </row>
    <row r="277" spans="1:12" ht="38.25" x14ac:dyDescent="0.2">
      <c r="A277" s="59">
        <v>7000030165</v>
      </c>
      <c r="B277" s="11">
        <v>2141</v>
      </c>
      <c r="C277" s="81" t="s">
        <v>374</v>
      </c>
      <c r="D277" s="82" t="s">
        <v>2</v>
      </c>
      <c r="E277" s="82" t="s">
        <v>87</v>
      </c>
      <c r="F277" s="13">
        <v>1</v>
      </c>
      <c r="G277" s="84">
        <v>103.8321</v>
      </c>
      <c r="H277" s="84">
        <v>103.8321</v>
      </c>
      <c r="I277" s="136">
        <v>7060.5828000000001</v>
      </c>
      <c r="J277" s="46">
        <v>7060.5828000000001</v>
      </c>
      <c r="K277" s="13">
        <v>3</v>
      </c>
      <c r="L277" s="85">
        <v>0</v>
      </c>
    </row>
    <row r="278" spans="1:12" ht="25.5" x14ac:dyDescent="0.2">
      <c r="A278" s="59">
        <v>7000002653</v>
      </c>
      <c r="B278" s="11" t="s">
        <v>375</v>
      </c>
      <c r="C278" s="81" t="s">
        <v>376</v>
      </c>
      <c r="D278" s="82" t="s">
        <v>1</v>
      </c>
      <c r="E278" s="82" t="s">
        <v>87</v>
      </c>
      <c r="F278" s="13">
        <v>1</v>
      </c>
      <c r="G278" s="84">
        <v>103.8321</v>
      </c>
      <c r="H278" s="84">
        <v>103.8321</v>
      </c>
      <c r="I278" s="136">
        <v>7060.5828000000001</v>
      </c>
      <c r="J278" s="46">
        <v>7060.5828000000001</v>
      </c>
      <c r="K278" s="13">
        <v>3</v>
      </c>
      <c r="L278" s="85">
        <v>0</v>
      </c>
    </row>
    <row r="279" spans="1:12" ht="25.5" x14ac:dyDescent="0.2">
      <c r="A279" s="59">
        <v>7000002654</v>
      </c>
      <c r="B279" s="11">
        <v>2146</v>
      </c>
      <c r="C279" s="81" t="s">
        <v>377</v>
      </c>
      <c r="D279" s="82" t="s">
        <v>1</v>
      </c>
      <c r="E279" s="82" t="s">
        <v>87</v>
      </c>
      <c r="F279" s="13">
        <v>1</v>
      </c>
      <c r="G279" s="84">
        <v>103.8321</v>
      </c>
      <c r="H279" s="84">
        <v>103.8321</v>
      </c>
      <c r="I279" s="136">
        <v>7060.5828000000001</v>
      </c>
      <c r="J279" s="46">
        <v>7060.5828000000001</v>
      </c>
      <c r="K279" s="13">
        <v>3</v>
      </c>
      <c r="L279" s="85">
        <v>0</v>
      </c>
    </row>
    <row r="280" spans="1:12" ht="25.5" x14ac:dyDescent="0.2">
      <c r="A280" s="59">
        <v>7000002655</v>
      </c>
      <c r="B280" s="11">
        <v>2147</v>
      </c>
      <c r="C280" s="81" t="s">
        <v>378</v>
      </c>
      <c r="D280" s="82" t="s">
        <v>1</v>
      </c>
      <c r="E280" s="82" t="s">
        <v>87</v>
      </c>
      <c r="F280" s="13">
        <v>1</v>
      </c>
      <c r="G280" s="84">
        <v>103.8321</v>
      </c>
      <c r="H280" s="84">
        <v>103.8321</v>
      </c>
      <c r="I280" s="136">
        <v>7060.5828000000001</v>
      </c>
      <c r="J280" s="46">
        <v>7060.5828000000001</v>
      </c>
      <c r="K280" s="13">
        <v>3</v>
      </c>
      <c r="L280" s="85">
        <v>0</v>
      </c>
    </row>
    <row r="281" spans="1:12" ht="25.5" x14ac:dyDescent="0.2">
      <c r="A281" s="59">
        <v>7000002752</v>
      </c>
      <c r="B281" s="11">
        <v>2630</v>
      </c>
      <c r="C281" s="81" t="s">
        <v>379</v>
      </c>
      <c r="D281" s="82" t="s">
        <v>1</v>
      </c>
      <c r="E281" s="82" t="s">
        <v>87</v>
      </c>
      <c r="F281" s="13">
        <v>1</v>
      </c>
      <c r="G281" s="84">
        <v>103.8321</v>
      </c>
      <c r="H281" s="84">
        <v>103.8321</v>
      </c>
      <c r="I281" s="136">
        <v>7060.5828000000001</v>
      </c>
      <c r="J281" s="46">
        <v>7060.5828000000001</v>
      </c>
      <c r="K281" s="13">
        <v>3</v>
      </c>
      <c r="L281" s="85">
        <v>0</v>
      </c>
    </row>
    <row r="282" spans="1:12" ht="38.25" x14ac:dyDescent="0.2">
      <c r="A282" s="180">
        <v>7000002837</v>
      </c>
      <c r="B282" s="181" t="s">
        <v>446</v>
      </c>
      <c r="C282" s="189" t="s">
        <v>380</v>
      </c>
      <c r="D282" s="183" t="s">
        <v>1</v>
      </c>
      <c r="E282" s="183" t="s">
        <v>87</v>
      </c>
      <c r="F282" s="173">
        <v>1</v>
      </c>
      <c r="G282" s="185">
        <v>103.8321</v>
      </c>
      <c r="H282" s="185">
        <v>103.8321</v>
      </c>
      <c r="I282" s="176">
        <v>7060.5828000000001</v>
      </c>
      <c r="J282" s="184">
        <v>7060.5828000000001</v>
      </c>
      <c r="K282" s="173">
        <v>1</v>
      </c>
      <c r="L282" s="186">
        <v>0</v>
      </c>
    </row>
    <row r="283" spans="1:12" ht="25.5" x14ac:dyDescent="0.2">
      <c r="A283" s="59">
        <v>7000002548</v>
      </c>
      <c r="B283" s="11">
        <v>2113</v>
      </c>
      <c r="C283" s="81" t="s">
        <v>381</v>
      </c>
      <c r="D283" s="82" t="s">
        <v>1</v>
      </c>
      <c r="E283" s="82" t="s">
        <v>87</v>
      </c>
      <c r="F283" s="13">
        <v>1</v>
      </c>
      <c r="G283" s="84">
        <v>81.41865</v>
      </c>
      <c r="H283" s="84">
        <v>81.41865</v>
      </c>
      <c r="I283" s="136">
        <v>5536.4682000000003</v>
      </c>
      <c r="J283" s="46">
        <v>5536.4682000000003</v>
      </c>
      <c r="K283" s="13">
        <v>3</v>
      </c>
      <c r="L283" s="85">
        <v>0</v>
      </c>
    </row>
    <row r="284" spans="1:12" ht="25.5" x14ac:dyDescent="0.2">
      <c r="A284" s="59">
        <v>7000002549</v>
      </c>
      <c r="B284" s="11" t="s">
        <v>382</v>
      </c>
      <c r="C284" s="81" t="s">
        <v>383</v>
      </c>
      <c r="D284" s="82" t="s">
        <v>1</v>
      </c>
      <c r="E284" s="82" t="s">
        <v>87</v>
      </c>
      <c r="F284" s="13">
        <v>1</v>
      </c>
      <c r="G284" s="84">
        <v>81.41865</v>
      </c>
      <c r="H284" s="84">
        <v>81.41865</v>
      </c>
      <c r="I284" s="136">
        <v>5536.4682000000003</v>
      </c>
      <c r="J284" s="46">
        <v>5536.4682000000003</v>
      </c>
      <c r="K284" s="13">
        <v>3</v>
      </c>
      <c r="L284" s="85">
        <v>0</v>
      </c>
    </row>
    <row r="285" spans="1:12" ht="25.5" x14ac:dyDescent="0.2">
      <c r="A285" s="59">
        <v>7000002756</v>
      </c>
      <c r="B285" s="11">
        <v>2119</v>
      </c>
      <c r="C285" s="81" t="s">
        <v>384</v>
      </c>
      <c r="D285" s="82" t="s">
        <v>1</v>
      </c>
      <c r="E285" s="82" t="s">
        <v>87</v>
      </c>
      <c r="F285" s="13">
        <v>1</v>
      </c>
      <c r="G285" s="84">
        <v>81.41865</v>
      </c>
      <c r="H285" s="84">
        <v>81.41865</v>
      </c>
      <c r="I285" s="136">
        <v>5536.4682000000003</v>
      </c>
      <c r="J285" s="46">
        <v>5536.4682000000003</v>
      </c>
      <c r="K285" s="13">
        <v>3</v>
      </c>
      <c r="L285" s="85">
        <v>0</v>
      </c>
    </row>
    <row r="286" spans="1:12" ht="25.5" x14ac:dyDescent="0.2">
      <c r="A286" s="59">
        <v>7000002757</v>
      </c>
      <c r="B286" s="11">
        <v>2122</v>
      </c>
      <c r="C286" s="81" t="s">
        <v>385</v>
      </c>
      <c r="D286" s="82" t="s">
        <v>1</v>
      </c>
      <c r="E286" s="82" t="s">
        <v>87</v>
      </c>
      <c r="F286" s="13">
        <v>1</v>
      </c>
      <c r="G286" s="84">
        <v>81.41865</v>
      </c>
      <c r="H286" s="84">
        <v>81.41865</v>
      </c>
      <c r="I286" s="136">
        <v>5536.4682000000003</v>
      </c>
      <c r="J286" s="46">
        <v>5536.4682000000003</v>
      </c>
      <c r="K286" s="13">
        <v>3</v>
      </c>
      <c r="L286" s="85">
        <v>0</v>
      </c>
    </row>
    <row r="287" spans="1:12" ht="38.25" x14ac:dyDescent="0.2">
      <c r="A287" s="180">
        <v>7000002832</v>
      </c>
      <c r="B287" s="181" t="s">
        <v>447</v>
      </c>
      <c r="C287" s="189" t="s">
        <v>386</v>
      </c>
      <c r="D287" s="183" t="s">
        <v>1</v>
      </c>
      <c r="E287" s="183" t="s">
        <v>87</v>
      </c>
      <c r="F287" s="173">
        <v>1</v>
      </c>
      <c r="G287" s="185">
        <v>81.41865</v>
      </c>
      <c r="H287" s="185">
        <v>81.41865</v>
      </c>
      <c r="I287" s="176">
        <v>5536.4682000000003</v>
      </c>
      <c r="J287" s="184">
        <v>5536.4682000000003</v>
      </c>
      <c r="K287" s="173">
        <v>1</v>
      </c>
      <c r="L287" s="186">
        <v>0</v>
      </c>
    </row>
    <row r="288" spans="1:12" ht="25.5" x14ac:dyDescent="0.2">
      <c r="A288" s="59">
        <v>7000002550</v>
      </c>
      <c r="B288" s="11">
        <v>2114</v>
      </c>
      <c r="C288" s="81" t="s">
        <v>387</v>
      </c>
      <c r="D288" s="82" t="s">
        <v>1</v>
      </c>
      <c r="E288" s="82" t="s">
        <v>87</v>
      </c>
      <c r="F288" s="13">
        <v>1</v>
      </c>
      <c r="G288" s="84">
        <v>81.41865</v>
      </c>
      <c r="H288" s="84">
        <v>81.41865</v>
      </c>
      <c r="I288" s="136">
        <v>5536.4682000000003</v>
      </c>
      <c r="J288" s="46">
        <v>5536.4682000000003</v>
      </c>
      <c r="K288" s="13">
        <v>3</v>
      </c>
      <c r="L288" s="85">
        <v>0</v>
      </c>
    </row>
    <row r="289" spans="1:12" ht="25.5" x14ac:dyDescent="0.2">
      <c r="A289" s="59">
        <v>7000002551</v>
      </c>
      <c r="B289" s="11" t="s">
        <v>388</v>
      </c>
      <c r="C289" s="81" t="s">
        <v>389</v>
      </c>
      <c r="D289" s="82" t="s">
        <v>1</v>
      </c>
      <c r="E289" s="82" t="s">
        <v>87</v>
      </c>
      <c r="F289" s="13">
        <v>1</v>
      </c>
      <c r="G289" s="84">
        <v>81.41865</v>
      </c>
      <c r="H289" s="84">
        <v>81.41865</v>
      </c>
      <c r="I289" s="136">
        <v>5536.4682000000003</v>
      </c>
      <c r="J289" s="46">
        <v>5536.4682000000003</v>
      </c>
      <c r="K289" s="13">
        <v>3</v>
      </c>
      <c r="L289" s="85">
        <v>0</v>
      </c>
    </row>
    <row r="290" spans="1:12" ht="25.5" x14ac:dyDescent="0.2">
      <c r="A290" s="59">
        <v>7000002758</v>
      </c>
      <c r="B290" s="11">
        <v>2124</v>
      </c>
      <c r="C290" s="81" t="s">
        <v>390</v>
      </c>
      <c r="D290" s="82" t="s">
        <v>1</v>
      </c>
      <c r="E290" s="82" t="s">
        <v>87</v>
      </c>
      <c r="F290" s="13">
        <v>1</v>
      </c>
      <c r="G290" s="84">
        <v>81.41865</v>
      </c>
      <c r="H290" s="84">
        <v>81.41865</v>
      </c>
      <c r="I290" s="136">
        <v>5536.4682000000003</v>
      </c>
      <c r="J290" s="46">
        <v>5536.4682000000003</v>
      </c>
      <c r="K290" s="13">
        <v>3</v>
      </c>
      <c r="L290" s="85">
        <v>0</v>
      </c>
    </row>
    <row r="291" spans="1:12" ht="38.25" x14ac:dyDescent="0.2">
      <c r="A291" s="180">
        <v>7000002759</v>
      </c>
      <c r="B291" s="181" t="s">
        <v>449</v>
      </c>
      <c r="C291" s="189" t="s">
        <v>391</v>
      </c>
      <c r="D291" s="183" t="s">
        <v>1</v>
      </c>
      <c r="E291" s="183" t="s">
        <v>87</v>
      </c>
      <c r="F291" s="173">
        <v>1</v>
      </c>
      <c r="G291" s="185">
        <v>81.41865</v>
      </c>
      <c r="H291" s="185">
        <v>81.41865</v>
      </c>
      <c r="I291" s="176">
        <v>5536.4682000000003</v>
      </c>
      <c r="J291" s="184">
        <v>5536.4682000000003</v>
      </c>
      <c r="K291" s="173">
        <v>3</v>
      </c>
      <c r="L291" s="186">
        <v>0</v>
      </c>
    </row>
    <row r="292" spans="1:12" ht="38.25" x14ac:dyDescent="0.2">
      <c r="A292" s="180">
        <v>7000030385</v>
      </c>
      <c r="B292" s="181" t="s">
        <v>448</v>
      </c>
      <c r="C292" s="189" t="s">
        <v>392</v>
      </c>
      <c r="D292" s="183" t="s">
        <v>1</v>
      </c>
      <c r="E292" s="183" t="s">
        <v>87</v>
      </c>
      <c r="F292" s="173">
        <v>1</v>
      </c>
      <c r="G292" s="185">
        <v>81.41865</v>
      </c>
      <c r="H292" s="185">
        <v>81.41865</v>
      </c>
      <c r="I292" s="176">
        <v>5536.4682000000003</v>
      </c>
      <c r="J292" s="184">
        <v>5536.4682000000003</v>
      </c>
      <c r="K292" s="173">
        <v>1</v>
      </c>
      <c r="L292" s="186">
        <v>0</v>
      </c>
    </row>
    <row r="293" spans="1:12" ht="51" x14ac:dyDescent="0.2">
      <c r="A293" s="59">
        <v>7000002970</v>
      </c>
      <c r="B293" s="11">
        <v>2153</v>
      </c>
      <c r="C293" s="81" t="s">
        <v>393</v>
      </c>
      <c r="D293" s="82" t="s">
        <v>1</v>
      </c>
      <c r="E293" s="82" t="s">
        <v>87</v>
      </c>
      <c r="F293" s="13">
        <v>1</v>
      </c>
      <c r="G293" s="84">
        <v>81.41865</v>
      </c>
      <c r="H293" s="84">
        <v>81.41865</v>
      </c>
      <c r="I293" s="136">
        <v>5536.4682000000003</v>
      </c>
      <c r="J293" s="46">
        <v>5536.4682000000003</v>
      </c>
      <c r="K293" s="13">
        <v>1</v>
      </c>
      <c r="L293" s="85">
        <v>0</v>
      </c>
    </row>
    <row r="294" spans="1:12" ht="38.25" x14ac:dyDescent="0.2">
      <c r="A294" s="180">
        <v>7000030387</v>
      </c>
      <c r="B294" s="181" t="s">
        <v>450</v>
      </c>
      <c r="C294" s="189" t="s">
        <v>394</v>
      </c>
      <c r="D294" s="183" t="s">
        <v>1</v>
      </c>
      <c r="E294" s="183" t="s">
        <v>87</v>
      </c>
      <c r="F294" s="173">
        <v>1</v>
      </c>
      <c r="G294" s="185">
        <v>81.41865</v>
      </c>
      <c r="H294" s="185">
        <v>81.41865</v>
      </c>
      <c r="I294" s="176">
        <v>5536.4682000000003</v>
      </c>
      <c r="J294" s="184">
        <v>5536.4682000000003</v>
      </c>
      <c r="K294" s="173">
        <v>1</v>
      </c>
      <c r="L294" s="186">
        <v>0</v>
      </c>
    </row>
    <row r="295" spans="1:12" ht="38.25" x14ac:dyDescent="0.2">
      <c r="A295" s="180">
        <v>7000030388</v>
      </c>
      <c r="B295" s="181" t="s">
        <v>451</v>
      </c>
      <c r="C295" s="189" t="s">
        <v>395</v>
      </c>
      <c r="D295" s="183" t="s">
        <v>1</v>
      </c>
      <c r="E295" s="183" t="s">
        <v>87</v>
      </c>
      <c r="F295" s="173">
        <v>1</v>
      </c>
      <c r="G295" s="185">
        <v>81.41865</v>
      </c>
      <c r="H295" s="185">
        <v>81.41865</v>
      </c>
      <c r="I295" s="176">
        <v>5536.4682000000003</v>
      </c>
      <c r="J295" s="184">
        <v>5536.4682000000003</v>
      </c>
      <c r="K295" s="173">
        <v>1</v>
      </c>
      <c r="L295" s="186">
        <v>0</v>
      </c>
    </row>
    <row r="296" spans="1:12" ht="38.25" x14ac:dyDescent="0.2">
      <c r="A296" s="59">
        <v>7000002971</v>
      </c>
      <c r="B296" s="11">
        <v>2157</v>
      </c>
      <c r="C296" s="81" t="s">
        <v>396</v>
      </c>
      <c r="D296" s="82" t="s">
        <v>1</v>
      </c>
      <c r="E296" s="82" t="s">
        <v>87</v>
      </c>
      <c r="F296" s="13">
        <v>1</v>
      </c>
      <c r="G296" s="84">
        <v>81.41865</v>
      </c>
      <c r="H296" s="84">
        <v>81.41865</v>
      </c>
      <c r="I296" s="136">
        <v>5536.4682000000003</v>
      </c>
      <c r="J296" s="46">
        <v>5536.4682000000003</v>
      </c>
      <c r="K296" s="13">
        <v>1</v>
      </c>
      <c r="L296" s="85">
        <v>0</v>
      </c>
    </row>
    <row r="297" spans="1:12" ht="38.25" x14ac:dyDescent="0.2">
      <c r="A297" s="180">
        <v>7000030390</v>
      </c>
      <c r="B297" s="181" t="s">
        <v>452</v>
      </c>
      <c r="C297" s="189" t="s">
        <v>397</v>
      </c>
      <c r="D297" s="183" t="s">
        <v>1</v>
      </c>
      <c r="E297" s="183" t="s">
        <v>87</v>
      </c>
      <c r="F297" s="173">
        <v>1</v>
      </c>
      <c r="G297" s="185">
        <v>81.41865</v>
      </c>
      <c r="H297" s="185">
        <v>81.41865</v>
      </c>
      <c r="I297" s="176">
        <v>5536.4682000000003</v>
      </c>
      <c r="J297" s="184">
        <v>5536.4682000000003</v>
      </c>
      <c r="K297" s="173">
        <v>1</v>
      </c>
      <c r="L297" s="186">
        <v>0</v>
      </c>
    </row>
    <row r="298" spans="1:12" ht="25.5" x14ac:dyDescent="0.2">
      <c r="A298" s="59">
        <v>7000002801</v>
      </c>
      <c r="B298" s="11">
        <v>2450</v>
      </c>
      <c r="C298" s="81" t="s">
        <v>398</v>
      </c>
      <c r="D298" s="82" t="s">
        <v>1</v>
      </c>
      <c r="E298" s="82" t="s">
        <v>87</v>
      </c>
      <c r="F298" s="13">
        <v>1</v>
      </c>
      <c r="G298" s="84">
        <v>44.607149999999997</v>
      </c>
      <c r="H298" s="84">
        <v>44.607149999999997</v>
      </c>
      <c r="I298" s="136">
        <v>3033.2862</v>
      </c>
      <c r="J298" s="46">
        <v>3033.2862</v>
      </c>
      <c r="K298" s="13">
        <v>3</v>
      </c>
      <c r="L298" s="85">
        <v>0</v>
      </c>
    </row>
    <row r="299" spans="1:12" ht="25.5" x14ac:dyDescent="0.2">
      <c r="A299" s="59">
        <v>7000002802</v>
      </c>
      <c r="B299" s="11">
        <v>2451</v>
      </c>
      <c r="C299" s="81" t="s">
        <v>399</v>
      </c>
      <c r="D299" s="82" t="s">
        <v>1</v>
      </c>
      <c r="E299" s="82" t="s">
        <v>87</v>
      </c>
      <c r="F299" s="13">
        <v>1</v>
      </c>
      <c r="G299" s="84">
        <v>44.607149999999997</v>
      </c>
      <c r="H299" s="84">
        <v>44.607149999999997</v>
      </c>
      <c r="I299" s="136">
        <v>3033.2862</v>
      </c>
      <c r="J299" s="46">
        <v>3033.2862</v>
      </c>
      <c r="K299" s="13">
        <v>3</v>
      </c>
      <c r="L299" s="85">
        <v>0</v>
      </c>
    </row>
    <row r="300" spans="1:12" ht="25.5" x14ac:dyDescent="0.2">
      <c r="A300" s="59">
        <v>7000002803</v>
      </c>
      <c r="B300" s="11">
        <v>2452</v>
      </c>
      <c r="C300" s="81" t="s">
        <v>400</v>
      </c>
      <c r="D300" s="82" t="s">
        <v>1</v>
      </c>
      <c r="E300" s="82" t="s">
        <v>87</v>
      </c>
      <c r="F300" s="13">
        <v>1</v>
      </c>
      <c r="G300" s="84">
        <v>44.607149999999997</v>
      </c>
      <c r="H300" s="84">
        <v>44.607149999999997</v>
      </c>
      <c r="I300" s="136">
        <v>3033.2862</v>
      </c>
      <c r="J300" s="46">
        <v>3033.2862</v>
      </c>
      <c r="K300" s="13">
        <v>3</v>
      </c>
      <c r="L300" s="85">
        <v>0</v>
      </c>
    </row>
    <row r="301" spans="1:12" ht="38.25" x14ac:dyDescent="0.2">
      <c r="A301" s="180">
        <v>7000002804</v>
      </c>
      <c r="B301" s="181" t="s">
        <v>443</v>
      </c>
      <c r="C301" s="189" t="s">
        <v>401</v>
      </c>
      <c r="D301" s="183" t="s">
        <v>1</v>
      </c>
      <c r="E301" s="183" t="s">
        <v>87</v>
      </c>
      <c r="F301" s="173">
        <v>1</v>
      </c>
      <c r="G301" s="185">
        <v>44.607149999999997</v>
      </c>
      <c r="H301" s="185">
        <v>44.607149999999997</v>
      </c>
      <c r="I301" s="176">
        <v>3033.2862</v>
      </c>
      <c r="J301" s="184">
        <v>3033.2862</v>
      </c>
      <c r="K301" s="173">
        <v>3</v>
      </c>
      <c r="L301" s="186">
        <v>0</v>
      </c>
    </row>
    <row r="302" spans="1:12" ht="38.25" x14ac:dyDescent="0.2">
      <c r="A302" s="190">
        <v>7100145186</v>
      </c>
      <c r="B302" s="191" t="s">
        <v>453</v>
      </c>
      <c r="C302" s="192" t="s">
        <v>402</v>
      </c>
      <c r="D302" s="193" t="s">
        <v>1</v>
      </c>
      <c r="E302" s="193" t="s">
        <v>87</v>
      </c>
      <c r="F302" s="194">
        <v>1</v>
      </c>
      <c r="G302" s="195">
        <v>559.45619999999997</v>
      </c>
      <c r="H302" s="195">
        <v>559.45619999999997</v>
      </c>
      <c r="I302" s="196">
        <v>38043.0216</v>
      </c>
      <c r="J302" s="197">
        <v>38043.0216</v>
      </c>
      <c r="K302" s="194">
        <v>2</v>
      </c>
      <c r="L302" s="198">
        <v>0</v>
      </c>
    </row>
    <row r="303" spans="1:12" ht="38.25" x14ac:dyDescent="0.2">
      <c r="A303" s="59">
        <v>7100004028</v>
      </c>
      <c r="B303" s="11" t="s">
        <v>403</v>
      </c>
      <c r="C303" s="81" t="s">
        <v>404</v>
      </c>
      <c r="D303" s="82" t="s">
        <v>1</v>
      </c>
      <c r="E303" s="82" t="s">
        <v>87</v>
      </c>
      <c r="F303" s="13">
        <v>1</v>
      </c>
      <c r="G303" s="84">
        <v>632.71410000000014</v>
      </c>
      <c r="H303" s="84">
        <v>632.71410000000014</v>
      </c>
      <c r="I303" s="136">
        <v>43024.558800000006</v>
      </c>
      <c r="J303" s="46">
        <v>43024.558800000006</v>
      </c>
      <c r="K303" s="13">
        <v>1</v>
      </c>
      <c r="L303" s="85">
        <v>0</v>
      </c>
    </row>
    <row r="304" spans="1:12" ht="38.25" x14ac:dyDescent="0.2">
      <c r="A304" s="59">
        <v>7100004031</v>
      </c>
      <c r="B304" s="11" t="s">
        <v>405</v>
      </c>
      <c r="C304" s="81" t="s">
        <v>406</v>
      </c>
      <c r="D304" s="82" t="s">
        <v>1</v>
      </c>
      <c r="E304" s="82" t="s">
        <v>87</v>
      </c>
      <c r="F304" s="13">
        <v>1</v>
      </c>
      <c r="G304" s="84">
        <v>632.71410000000014</v>
      </c>
      <c r="H304" s="84">
        <v>632.71410000000014</v>
      </c>
      <c r="I304" s="136">
        <v>43024.558800000006</v>
      </c>
      <c r="J304" s="46">
        <v>43024.558800000006</v>
      </c>
      <c r="K304" s="13">
        <v>1</v>
      </c>
      <c r="L304" s="85">
        <v>0</v>
      </c>
    </row>
    <row r="305" spans="1:12" ht="38.25" x14ac:dyDescent="0.2">
      <c r="A305" s="59">
        <v>7100004026</v>
      </c>
      <c r="B305" s="11" t="s">
        <v>407</v>
      </c>
      <c r="C305" s="81" t="s">
        <v>408</v>
      </c>
      <c r="D305" s="82" t="s">
        <v>1</v>
      </c>
      <c r="E305" s="82" t="s">
        <v>87</v>
      </c>
      <c r="F305" s="13">
        <v>1</v>
      </c>
      <c r="G305" s="84">
        <v>632.71410000000014</v>
      </c>
      <c r="H305" s="84">
        <v>632.71410000000014</v>
      </c>
      <c r="I305" s="136">
        <v>43024.558800000006</v>
      </c>
      <c r="J305" s="46">
        <v>43024.558800000006</v>
      </c>
      <c r="K305" s="13">
        <v>1</v>
      </c>
      <c r="L305" s="85">
        <v>0</v>
      </c>
    </row>
    <row r="306" spans="1:12" ht="26.25" x14ac:dyDescent="0.2">
      <c r="B306" s="138" t="s">
        <v>409</v>
      </c>
      <c r="C306" s="139"/>
      <c r="D306" s="139"/>
      <c r="E306" s="139"/>
      <c r="F306" s="139"/>
      <c r="G306" s="139"/>
      <c r="H306" s="139"/>
      <c r="I306" s="139"/>
      <c r="J306" s="46"/>
      <c r="K306" s="139"/>
      <c r="L306" s="139"/>
    </row>
    <row r="307" spans="1:12" ht="51" x14ac:dyDescent="0.2">
      <c r="A307" s="8">
        <v>7100060426</v>
      </c>
      <c r="B307" s="10">
        <v>40001</v>
      </c>
      <c r="C307" s="5" t="s">
        <v>410</v>
      </c>
      <c r="D307" s="5" t="s">
        <v>1</v>
      </c>
      <c r="E307" s="6" t="s">
        <v>88</v>
      </c>
      <c r="F307" s="1">
        <v>1</v>
      </c>
      <c r="G307" s="84">
        <v>16.2</v>
      </c>
      <c r="H307" s="84">
        <v>16.2</v>
      </c>
      <c r="I307" s="136">
        <v>1101.5999999999999</v>
      </c>
      <c r="J307" s="83">
        <v>1101.5999999999999</v>
      </c>
      <c r="K307" s="1">
        <v>1</v>
      </c>
      <c r="L307" s="12">
        <v>0.2</v>
      </c>
    </row>
    <row r="308" spans="1:12" ht="51" x14ac:dyDescent="0.2">
      <c r="A308" s="8">
        <v>7100060427</v>
      </c>
      <c r="B308" s="10">
        <v>40002</v>
      </c>
      <c r="C308" s="5" t="s">
        <v>411</v>
      </c>
      <c r="D308" s="5" t="s">
        <v>1</v>
      </c>
      <c r="E308" s="6" t="s">
        <v>88</v>
      </c>
      <c r="F308" s="1">
        <v>1</v>
      </c>
      <c r="G308" s="84">
        <v>16.2</v>
      </c>
      <c r="H308" s="84">
        <v>16.2</v>
      </c>
      <c r="I308" s="136">
        <v>1101.5999999999999</v>
      </c>
      <c r="J308" s="83">
        <v>1101.5999999999999</v>
      </c>
      <c r="K308" s="1">
        <v>1</v>
      </c>
      <c r="L308" s="12">
        <v>0.2</v>
      </c>
    </row>
    <row r="309" spans="1:12" ht="25.5" x14ac:dyDescent="0.2">
      <c r="A309" s="8">
        <v>7100060428</v>
      </c>
      <c r="B309" s="10">
        <v>40007</v>
      </c>
      <c r="C309" s="5" t="s">
        <v>412</v>
      </c>
      <c r="D309" s="5" t="s">
        <v>1</v>
      </c>
      <c r="E309" s="6" t="s">
        <v>88</v>
      </c>
      <c r="F309" s="1">
        <v>1</v>
      </c>
      <c r="G309" s="84">
        <v>7.0200000000000005</v>
      </c>
      <c r="H309" s="84">
        <v>7.0200000000000005</v>
      </c>
      <c r="I309" s="136">
        <v>477.36</v>
      </c>
      <c r="J309" s="83">
        <v>477.36</v>
      </c>
      <c r="K309" s="1">
        <v>10</v>
      </c>
      <c r="L309" s="12">
        <v>0.2</v>
      </c>
    </row>
    <row r="310" spans="1:12" ht="25.5" x14ac:dyDescent="0.2">
      <c r="A310" s="8">
        <v>7100060429</v>
      </c>
      <c r="B310" s="10">
        <v>40008</v>
      </c>
      <c r="C310" s="5" t="s">
        <v>413</v>
      </c>
      <c r="D310" s="5" t="s">
        <v>1</v>
      </c>
      <c r="E310" s="6" t="s">
        <v>88</v>
      </c>
      <c r="F310" s="1">
        <v>1</v>
      </c>
      <c r="G310" s="84">
        <v>7.0200000000000005</v>
      </c>
      <c r="H310" s="84">
        <v>7.0200000000000005</v>
      </c>
      <c r="I310" s="136">
        <v>477.36</v>
      </c>
      <c r="J310" s="83">
        <v>477.36</v>
      </c>
      <c r="K310" s="1">
        <v>10</v>
      </c>
      <c r="L310" s="12">
        <v>0.2</v>
      </c>
    </row>
    <row r="311" spans="1:12" ht="63.75" x14ac:dyDescent="0.2">
      <c r="A311" s="8">
        <v>7100060430</v>
      </c>
      <c r="B311" s="10">
        <v>40003</v>
      </c>
      <c r="C311" s="5" t="s">
        <v>414</v>
      </c>
      <c r="D311" s="5" t="s">
        <v>1</v>
      </c>
      <c r="E311" s="6" t="s">
        <v>88</v>
      </c>
      <c r="F311" s="1">
        <v>1</v>
      </c>
      <c r="G311" s="84">
        <v>23.400000000000002</v>
      </c>
      <c r="H311" s="84">
        <v>23.400000000000002</v>
      </c>
      <c r="I311" s="136">
        <v>1591.2</v>
      </c>
      <c r="J311" s="83">
        <v>1591.2</v>
      </c>
      <c r="K311" s="1">
        <v>1</v>
      </c>
      <c r="L311" s="12">
        <v>0.2</v>
      </c>
    </row>
    <row r="312" spans="1:12" ht="63.75" x14ac:dyDescent="0.2">
      <c r="A312" s="8">
        <v>7100060431</v>
      </c>
      <c r="B312" s="10">
        <v>40004</v>
      </c>
      <c r="C312" s="5" t="s">
        <v>415</v>
      </c>
      <c r="D312" s="5" t="s">
        <v>1</v>
      </c>
      <c r="E312" s="6" t="s">
        <v>88</v>
      </c>
      <c r="F312" s="1">
        <v>1</v>
      </c>
      <c r="G312" s="84">
        <v>23.400000000000002</v>
      </c>
      <c r="H312" s="84">
        <v>23.400000000000002</v>
      </c>
      <c r="I312" s="136">
        <v>1591.2</v>
      </c>
      <c r="J312" s="83">
        <v>1591.2</v>
      </c>
      <c r="K312" s="1">
        <v>1</v>
      </c>
      <c r="L312" s="12">
        <v>0.2</v>
      </c>
    </row>
    <row r="313" spans="1:12" ht="63.75" x14ac:dyDescent="0.2">
      <c r="A313" s="8">
        <v>7100060432</v>
      </c>
      <c r="B313" s="10">
        <v>40005</v>
      </c>
      <c r="C313" s="5" t="s">
        <v>416</v>
      </c>
      <c r="D313" s="5" t="s">
        <v>1</v>
      </c>
      <c r="E313" s="6" t="s">
        <v>88</v>
      </c>
      <c r="F313" s="1">
        <v>1</v>
      </c>
      <c r="G313" s="84">
        <v>23.400000000000002</v>
      </c>
      <c r="H313" s="84">
        <v>23.400000000000002</v>
      </c>
      <c r="I313" s="136">
        <v>1591.2</v>
      </c>
      <c r="J313" s="83">
        <v>1591.2</v>
      </c>
      <c r="K313" s="1">
        <v>1</v>
      </c>
      <c r="L313" s="12">
        <v>0.2</v>
      </c>
    </row>
    <row r="314" spans="1:12" ht="63.75" x14ac:dyDescent="0.2">
      <c r="A314" s="8">
        <v>7100060433</v>
      </c>
      <c r="B314" s="10">
        <v>40006</v>
      </c>
      <c r="C314" s="5" t="s">
        <v>417</v>
      </c>
      <c r="D314" s="5" t="s">
        <v>1</v>
      </c>
      <c r="E314" s="6" t="s">
        <v>88</v>
      </c>
      <c r="F314" s="1">
        <v>1</v>
      </c>
      <c r="G314" s="84">
        <v>23.400000000000002</v>
      </c>
      <c r="H314" s="84">
        <v>23.400000000000002</v>
      </c>
      <c r="I314" s="136">
        <v>1591.2</v>
      </c>
      <c r="J314" s="83">
        <v>1591.2</v>
      </c>
      <c r="K314" s="1">
        <v>1</v>
      </c>
      <c r="L314" s="12">
        <v>0.2</v>
      </c>
    </row>
    <row r="315" spans="1:12" ht="63.75" x14ac:dyDescent="0.2">
      <c r="A315" s="8">
        <v>7100060434</v>
      </c>
      <c r="B315" s="10">
        <v>40011</v>
      </c>
      <c r="C315" s="5" t="s">
        <v>418</v>
      </c>
      <c r="D315" s="5" t="s">
        <v>1</v>
      </c>
      <c r="E315" s="6" t="s">
        <v>88</v>
      </c>
      <c r="F315" s="1">
        <v>1</v>
      </c>
      <c r="G315" s="84">
        <v>20.382352941176471</v>
      </c>
      <c r="H315" s="84">
        <v>20.382352941176471</v>
      </c>
      <c r="I315" s="136">
        <v>1386</v>
      </c>
      <c r="J315" s="83">
        <v>1386</v>
      </c>
      <c r="K315" s="1">
        <v>1</v>
      </c>
      <c r="L315" s="12">
        <v>0.2</v>
      </c>
    </row>
    <row r="316" spans="1:12" ht="51" x14ac:dyDescent="0.2">
      <c r="A316" s="8">
        <v>7100060435</v>
      </c>
      <c r="B316" s="10">
        <v>40012</v>
      </c>
      <c r="C316" s="5" t="s">
        <v>419</v>
      </c>
      <c r="D316" s="5" t="s">
        <v>1</v>
      </c>
      <c r="E316" s="6" t="s">
        <v>88</v>
      </c>
      <c r="F316" s="1">
        <v>1</v>
      </c>
      <c r="G316" s="84">
        <v>18</v>
      </c>
      <c r="H316" s="84">
        <v>18</v>
      </c>
      <c r="I316" s="136">
        <v>1224</v>
      </c>
      <c r="J316" s="83">
        <v>1224</v>
      </c>
      <c r="K316" s="1">
        <v>1</v>
      </c>
      <c r="L316" s="12">
        <v>0.2</v>
      </c>
    </row>
    <row r="317" spans="1:12" ht="51" x14ac:dyDescent="0.2">
      <c r="A317" s="8">
        <v>7100060436</v>
      </c>
      <c r="B317" s="10">
        <v>40013</v>
      </c>
      <c r="C317" s="5" t="s">
        <v>420</v>
      </c>
      <c r="D317" s="5" t="s">
        <v>1</v>
      </c>
      <c r="E317" s="6" t="s">
        <v>88</v>
      </c>
      <c r="F317" s="1">
        <v>1</v>
      </c>
      <c r="G317" s="84">
        <v>18</v>
      </c>
      <c r="H317" s="84">
        <v>18</v>
      </c>
      <c r="I317" s="136">
        <v>1224</v>
      </c>
      <c r="J317" s="83">
        <v>1224</v>
      </c>
      <c r="K317" s="1">
        <v>1</v>
      </c>
      <c r="L317" s="12">
        <v>0.2</v>
      </c>
    </row>
    <row r="318" spans="1:12" ht="63.75" x14ac:dyDescent="0.2">
      <c r="A318" s="8">
        <v>7100137383</v>
      </c>
      <c r="B318" s="10">
        <v>40016</v>
      </c>
      <c r="C318" s="5" t="s">
        <v>421</v>
      </c>
      <c r="D318" s="5" t="s">
        <v>1</v>
      </c>
      <c r="E318" s="6" t="s">
        <v>88</v>
      </c>
      <c r="F318" s="1">
        <v>1</v>
      </c>
      <c r="G318" s="84">
        <v>23.400000000000002</v>
      </c>
      <c r="H318" s="84">
        <v>23.400000000000002</v>
      </c>
      <c r="I318" s="136">
        <v>1591.2</v>
      </c>
      <c r="J318" s="83">
        <v>1591.2</v>
      </c>
      <c r="K318" s="1">
        <v>1</v>
      </c>
      <c r="L318" s="12">
        <v>0.2</v>
      </c>
    </row>
    <row r="319" spans="1:12" ht="63.75" x14ac:dyDescent="0.2">
      <c r="A319" s="8">
        <v>7100137384</v>
      </c>
      <c r="B319" s="10">
        <v>40017</v>
      </c>
      <c r="C319" s="5" t="s">
        <v>422</v>
      </c>
      <c r="D319" s="5" t="s">
        <v>1</v>
      </c>
      <c r="E319" s="6" t="s">
        <v>88</v>
      </c>
      <c r="F319" s="1">
        <v>1</v>
      </c>
      <c r="G319" s="84">
        <v>23.400000000000002</v>
      </c>
      <c r="H319" s="84">
        <v>23.400000000000002</v>
      </c>
      <c r="I319" s="136">
        <v>1591.2</v>
      </c>
      <c r="J319" s="83">
        <v>1591.2</v>
      </c>
      <c r="K319" s="1">
        <v>1</v>
      </c>
      <c r="L319" s="12">
        <v>0.2</v>
      </c>
    </row>
    <row r="320" spans="1:12" ht="63.75" x14ac:dyDescent="0.2">
      <c r="A320" s="8">
        <v>7100060439</v>
      </c>
      <c r="B320" s="10">
        <v>40018</v>
      </c>
      <c r="C320" s="5" t="s">
        <v>423</v>
      </c>
      <c r="D320" s="5" t="s">
        <v>1</v>
      </c>
      <c r="E320" s="6" t="s">
        <v>88</v>
      </c>
      <c r="F320" s="1">
        <v>1</v>
      </c>
      <c r="G320" s="84">
        <v>20.382352941176471</v>
      </c>
      <c r="H320" s="84">
        <v>20.382352941176471</v>
      </c>
      <c r="I320" s="136">
        <v>1386</v>
      </c>
      <c r="J320" s="83">
        <v>1386</v>
      </c>
      <c r="K320" s="1">
        <v>1</v>
      </c>
      <c r="L320" s="12">
        <v>0.2</v>
      </c>
    </row>
    <row r="321" spans="1:12" ht="63.75" x14ac:dyDescent="0.2">
      <c r="A321" s="8">
        <v>7100060441</v>
      </c>
      <c r="B321" s="10">
        <v>40020</v>
      </c>
      <c r="C321" s="5" t="s">
        <v>424</v>
      </c>
      <c r="D321" s="5" t="s">
        <v>1</v>
      </c>
      <c r="E321" s="6" t="s">
        <v>88</v>
      </c>
      <c r="F321" s="1">
        <v>1</v>
      </c>
      <c r="G321" s="84">
        <v>21.599999999999998</v>
      </c>
      <c r="H321" s="84">
        <v>21.599999999999998</v>
      </c>
      <c r="I321" s="136">
        <v>1468.8</v>
      </c>
      <c r="J321" s="83">
        <v>1468.8</v>
      </c>
      <c r="K321" s="1">
        <v>1</v>
      </c>
      <c r="L321" s="12">
        <v>0.2</v>
      </c>
    </row>
    <row r="322" spans="1:12" ht="63.75" x14ac:dyDescent="0.2">
      <c r="A322" s="8">
        <v>7100060442</v>
      </c>
      <c r="B322" s="10">
        <v>40021</v>
      </c>
      <c r="C322" s="5" t="s">
        <v>425</v>
      </c>
      <c r="D322" s="5" t="s">
        <v>1</v>
      </c>
      <c r="E322" s="6" t="s">
        <v>88</v>
      </c>
      <c r="F322" s="1">
        <v>1</v>
      </c>
      <c r="G322" s="84">
        <v>21.599999999999998</v>
      </c>
      <c r="H322" s="84">
        <v>21.599999999999998</v>
      </c>
      <c r="I322" s="136">
        <v>1468.8</v>
      </c>
      <c r="J322" s="83">
        <v>1468.8</v>
      </c>
      <c r="K322" s="1">
        <v>1</v>
      </c>
      <c r="L322" s="12">
        <v>0.2</v>
      </c>
    </row>
    <row r="323" spans="1:12" ht="63.75" x14ac:dyDescent="0.2">
      <c r="A323" s="8">
        <v>7100060443</v>
      </c>
      <c r="B323" s="10">
        <v>40022</v>
      </c>
      <c r="C323" s="5" t="s">
        <v>426</v>
      </c>
      <c r="D323" s="5" t="s">
        <v>1</v>
      </c>
      <c r="E323" s="6" t="s">
        <v>88</v>
      </c>
      <c r="F323" s="1">
        <v>1</v>
      </c>
      <c r="G323" s="84">
        <v>19.799999999999997</v>
      </c>
      <c r="H323" s="84">
        <v>19.799999999999997</v>
      </c>
      <c r="I323" s="136">
        <v>1346.3999999999999</v>
      </c>
      <c r="J323" s="83">
        <v>1346.3999999999999</v>
      </c>
      <c r="K323" s="1">
        <v>1</v>
      </c>
      <c r="L323" s="12">
        <v>0.2</v>
      </c>
    </row>
    <row r="324" spans="1:12" ht="63.75" x14ac:dyDescent="0.2">
      <c r="A324" s="8">
        <v>7100060444</v>
      </c>
      <c r="B324" s="10">
        <v>40023</v>
      </c>
      <c r="C324" s="5" t="s">
        <v>427</v>
      </c>
      <c r="D324" s="5" t="s">
        <v>1</v>
      </c>
      <c r="E324" s="6" t="s">
        <v>88</v>
      </c>
      <c r="F324" s="1">
        <v>1</v>
      </c>
      <c r="G324" s="84">
        <v>19.799999999999997</v>
      </c>
      <c r="H324" s="84">
        <v>19.799999999999997</v>
      </c>
      <c r="I324" s="136">
        <v>1346.3999999999999</v>
      </c>
      <c r="J324" s="83">
        <v>1346.3999999999999</v>
      </c>
      <c r="K324" s="1">
        <v>1</v>
      </c>
      <c r="L324" s="12">
        <v>0.2</v>
      </c>
    </row>
    <row r="325" spans="1:12" ht="38.25" x14ac:dyDescent="0.2">
      <c r="A325" s="8">
        <v>7100008783</v>
      </c>
      <c r="B325" s="10" t="s">
        <v>428</v>
      </c>
      <c r="C325" s="5" t="s">
        <v>429</v>
      </c>
      <c r="D325" s="5" t="s">
        <v>1</v>
      </c>
      <c r="E325" s="6" t="s">
        <v>87</v>
      </c>
      <c r="F325" s="1">
        <v>1</v>
      </c>
      <c r="G325" s="84">
        <v>19.799999999999997</v>
      </c>
      <c r="H325" s="84">
        <v>19.799999999999997</v>
      </c>
      <c r="I325" s="136">
        <v>1346.3999999999999</v>
      </c>
      <c r="J325" s="83">
        <v>1346.3999999999999</v>
      </c>
      <c r="K325" s="1">
        <v>1</v>
      </c>
      <c r="L325" s="12">
        <v>0.2</v>
      </c>
    </row>
    <row r="326" spans="1:12" ht="89.25" x14ac:dyDescent="0.2">
      <c r="A326" s="8">
        <v>7100018722</v>
      </c>
      <c r="B326" s="10" t="s">
        <v>428</v>
      </c>
      <c r="C326" s="54" t="s">
        <v>430</v>
      </c>
      <c r="D326" s="5" t="s">
        <v>1</v>
      </c>
      <c r="E326" s="65" t="s">
        <v>87</v>
      </c>
      <c r="F326" s="1">
        <v>1</v>
      </c>
      <c r="G326" s="84">
        <v>63</v>
      </c>
      <c r="H326" s="84">
        <v>63</v>
      </c>
      <c r="I326" s="136">
        <v>4284</v>
      </c>
      <c r="J326" s="83">
        <v>4284</v>
      </c>
      <c r="K326" s="1">
        <v>1</v>
      </c>
      <c r="L326" s="12">
        <v>0.2</v>
      </c>
    </row>
    <row r="327" spans="1:12" ht="89.25" x14ac:dyDescent="0.2">
      <c r="A327" s="8">
        <v>7100030827</v>
      </c>
      <c r="B327" s="10" t="s">
        <v>428</v>
      </c>
      <c r="C327" s="54" t="s">
        <v>431</v>
      </c>
      <c r="D327" s="5" t="s">
        <v>1</v>
      </c>
      <c r="E327" s="65" t="s">
        <v>87</v>
      </c>
      <c r="F327" s="1">
        <v>1</v>
      </c>
      <c r="G327" s="84">
        <v>63</v>
      </c>
      <c r="H327" s="84">
        <v>63</v>
      </c>
      <c r="I327" s="136">
        <v>4284</v>
      </c>
      <c r="J327" s="83">
        <v>4284</v>
      </c>
      <c r="K327" s="1">
        <v>1</v>
      </c>
      <c r="L327" s="12">
        <v>0.2</v>
      </c>
    </row>
    <row r="328" spans="1:12" ht="76.5" x14ac:dyDescent="0.2">
      <c r="A328" s="8">
        <v>7100014547</v>
      </c>
      <c r="B328" s="10" t="s">
        <v>428</v>
      </c>
      <c r="C328" s="54" t="s">
        <v>432</v>
      </c>
      <c r="D328" s="5" t="s">
        <v>1</v>
      </c>
      <c r="E328" s="65" t="s">
        <v>87</v>
      </c>
      <c r="F328" s="1">
        <v>1</v>
      </c>
      <c r="G328" s="84">
        <v>82.8</v>
      </c>
      <c r="H328" s="84">
        <v>82.8</v>
      </c>
      <c r="I328" s="136">
        <v>5630.4</v>
      </c>
      <c r="J328" s="83">
        <v>5630.4</v>
      </c>
      <c r="K328" s="1">
        <v>1</v>
      </c>
      <c r="L328" s="12">
        <v>0.2</v>
      </c>
    </row>
    <row r="329" spans="1:12" ht="76.5" x14ac:dyDescent="0.2">
      <c r="A329" s="8">
        <v>7100014364</v>
      </c>
      <c r="B329" s="10" t="s">
        <v>428</v>
      </c>
      <c r="C329" s="54" t="s">
        <v>433</v>
      </c>
      <c r="D329" s="5" t="s">
        <v>1</v>
      </c>
      <c r="E329" s="65" t="s">
        <v>87</v>
      </c>
      <c r="F329" s="1">
        <v>1</v>
      </c>
      <c r="G329" s="84">
        <v>138.97058823529412</v>
      </c>
      <c r="H329" s="84">
        <v>138.97058823529412</v>
      </c>
      <c r="I329" s="136">
        <v>9450</v>
      </c>
      <c r="J329" s="83">
        <v>9450</v>
      </c>
      <c r="K329" s="1">
        <v>1</v>
      </c>
      <c r="L329" s="12">
        <v>0.2</v>
      </c>
    </row>
    <row r="330" spans="1:12" ht="76.5" x14ac:dyDescent="0.2">
      <c r="A330" s="8">
        <v>7100037462</v>
      </c>
      <c r="B330" s="10" t="s">
        <v>428</v>
      </c>
      <c r="C330" s="54" t="s">
        <v>434</v>
      </c>
      <c r="D330" s="5" t="s">
        <v>1</v>
      </c>
      <c r="E330" s="65" t="s">
        <v>87</v>
      </c>
      <c r="F330" s="1">
        <v>1</v>
      </c>
      <c r="G330" s="84">
        <v>138.97058823529412</v>
      </c>
      <c r="H330" s="84">
        <v>138.97058823529412</v>
      </c>
      <c r="I330" s="136">
        <v>9450</v>
      </c>
      <c r="J330" s="83">
        <v>9450</v>
      </c>
      <c r="K330" s="1">
        <v>1</v>
      </c>
      <c r="L330" s="12">
        <v>0.2</v>
      </c>
    </row>
    <row r="331" spans="1:12" x14ac:dyDescent="0.2">
      <c r="A331" s="140"/>
      <c r="B331" s="108"/>
      <c r="C331" s="109"/>
      <c r="D331" s="82"/>
      <c r="E331" s="82"/>
      <c r="F331" s="13"/>
      <c r="G331" s="13"/>
      <c r="H331" s="13"/>
      <c r="I331" s="84"/>
      <c r="J331" s="46"/>
      <c r="K331" s="141"/>
      <c r="L331" s="142"/>
    </row>
    <row r="332" spans="1:12" x14ac:dyDescent="0.2">
      <c r="A332" s="143" t="s">
        <v>435</v>
      </c>
      <c r="B332" s="144"/>
      <c r="C332" s="145"/>
      <c r="D332" s="145"/>
      <c r="E332" s="146"/>
      <c r="F332" s="147"/>
      <c r="G332" s="147"/>
      <c r="H332" s="148"/>
      <c r="I332" s="147"/>
      <c r="J332" s="46"/>
      <c r="K332" s="147"/>
      <c r="L332" s="149"/>
    </row>
    <row r="333" spans="1:12" ht="51" x14ac:dyDescent="0.2">
      <c r="A333" s="57">
        <v>7100050742</v>
      </c>
      <c r="B333" s="11">
        <v>4300</v>
      </c>
      <c r="C333" s="54" t="s">
        <v>173</v>
      </c>
      <c r="D333" s="82" t="s">
        <v>2</v>
      </c>
      <c r="E333" s="150" t="s">
        <v>84</v>
      </c>
      <c r="F333" s="151">
        <v>6</v>
      </c>
      <c r="G333" s="56">
        <v>119.73884507042254</v>
      </c>
      <c r="H333" s="56">
        <v>718.43307042253525</v>
      </c>
      <c r="I333" s="83">
        <v>8501.4580000000005</v>
      </c>
      <c r="J333" s="46">
        <v>51008.748</v>
      </c>
      <c r="K333" s="152">
        <v>1</v>
      </c>
      <c r="L333" s="153">
        <v>0.2</v>
      </c>
    </row>
    <row r="334" spans="1:12" ht="51" x14ac:dyDescent="0.2">
      <c r="A334" s="57">
        <v>7100050747</v>
      </c>
      <c r="B334" s="112">
        <v>4300</v>
      </c>
      <c r="C334" s="54" t="s">
        <v>174</v>
      </c>
      <c r="D334" s="82" t="s">
        <v>2</v>
      </c>
      <c r="E334" s="150" t="s">
        <v>84</v>
      </c>
      <c r="F334" s="151">
        <v>6</v>
      </c>
      <c r="G334" s="56">
        <v>119.73884507042254</v>
      </c>
      <c r="H334" s="56">
        <v>718.43307042253525</v>
      </c>
      <c r="I334" s="83">
        <v>8501.4580000000005</v>
      </c>
      <c r="J334" s="46">
        <v>51008.748</v>
      </c>
      <c r="K334" s="152">
        <v>1</v>
      </c>
      <c r="L334" s="153">
        <v>0.2</v>
      </c>
    </row>
    <row r="335" spans="1:12" ht="51" x14ac:dyDescent="0.2">
      <c r="A335" s="57">
        <v>7100050744</v>
      </c>
      <c r="B335" s="19">
        <v>4300</v>
      </c>
      <c r="C335" s="54" t="s">
        <v>175</v>
      </c>
      <c r="D335" s="82" t="s">
        <v>2</v>
      </c>
      <c r="E335" s="150" t="s">
        <v>84</v>
      </c>
      <c r="F335" s="151">
        <v>6</v>
      </c>
      <c r="G335" s="56">
        <v>141.64053521126758</v>
      </c>
      <c r="H335" s="56">
        <v>849.84321126760551</v>
      </c>
      <c r="I335" s="83">
        <v>10056.477999999999</v>
      </c>
      <c r="J335" s="46">
        <v>60338.867999999995</v>
      </c>
      <c r="K335" s="152">
        <v>1</v>
      </c>
      <c r="L335" s="153">
        <v>0.2</v>
      </c>
    </row>
    <row r="336" spans="1:12" ht="51" x14ac:dyDescent="0.2">
      <c r="A336" s="57">
        <v>7100050746</v>
      </c>
      <c r="B336" s="11">
        <v>4300</v>
      </c>
      <c r="C336" s="54" t="s">
        <v>176</v>
      </c>
      <c r="D336" s="82" t="s">
        <v>2</v>
      </c>
      <c r="E336" s="150" t="s">
        <v>84</v>
      </c>
      <c r="F336" s="151">
        <v>6</v>
      </c>
      <c r="G336" s="56">
        <v>141.64053521126758</v>
      </c>
      <c r="H336" s="56">
        <v>849.84321126760551</v>
      </c>
      <c r="I336" s="83">
        <v>10056.477999999999</v>
      </c>
      <c r="J336" s="46">
        <v>60338.867999999995</v>
      </c>
      <c r="K336" s="152">
        <v>1</v>
      </c>
      <c r="L336" s="153">
        <v>0.2</v>
      </c>
    </row>
    <row r="337" spans="1:12" ht="51" x14ac:dyDescent="0.2">
      <c r="A337" s="57">
        <v>7100050743</v>
      </c>
      <c r="B337" s="19">
        <v>4300</v>
      </c>
      <c r="C337" s="54" t="s">
        <v>177</v>
      </c>
      <c r="D337" s="82" t="s">
        <v>2</v>
      </c>
      <c r="E337" s="150" t="s">
        <v>84</v>
      </c>
      <c r="F337" s="151">
        <v>6</v>
      </c>
      <c r="G337" s="56">
        <v>179.60554929577464</v>
      </c>
      <c r="H337" s="56">
        <v>1077.6332957746479</v>
      </c>
      <c r="I337" s="83">
        <v>12751.993999999999</v>
      </c>
      <c r="J337" s="46">
        <v>76511.963999999993</v>
      </c>
      <c r="K337" s="152">
        <v>1</v>
      </c>
      <c r="L337" s="153">
        <v>0.2</v>
      </c>
    </row>
    <row r="338" spans="1:12" ht="51" x14ac:dyDescent="0.2">
      <c r="A338" s="57">
        <v>7100050745</v>
      </c>
      <c r="B338" s="19">
        <v>4300</v>
      </c>
      <c r="C338" s="54" t="s">
        <v>178</v>
      </c>
      <c r="D338" s="82" t="s">
        <v>2</v>
      </c>
      <c r="E338" s="150" t="s">
        <v>84</v>
      </c>
      <c r="F338" s="154">
        <v>6</v>
      </c>
      <c r="G338" s="56">
        <v>179.60554929577464</v>
      </c>
      <c r="H338" s="56">
        <v>1077.6332957746479</v>
      </c>
      <c r="I338" s="83">
        <v>12751.993999999999</v>
      </c>
      <c r="J338" s="46">
        <v>76511.963999999993</v>
      </c>
      <c r="K338" s="152">
        <v>1</v>
      </c>
      <c r="L338" s="155">
        <v>0.2</v>
      </c>
    </row>
    <row r="339" spans="1:12" ht="51" x14ac:dyDescent="0.2">
      <c r="A339" s="57">
        <v>7100050749</v>
      </c>
      <c r="B339" s="19">
        <v>4300</v>
      </c>
      <c r="C339" s="54" t="s">
        <v>179</v>
      </c>
      <c r="D339" s="82" t="s">
        <v>2</v>
      </c>
      <c r="E339" s="150" t="s">
        <v>84</v>
      </c>
      <c r="F339" s="154">
        <v>6</v>
      </c>
      <c r="G339" s="56">
        <v>265.76078873239436</v>
      </c>
      <c r="H339" s="56">
        <v>1594.5647323943663</v>
      </c>
      <c r="I339" s="83">
        <v>18869.016</v>
      </c>
      <c r="J339" s="46">
        <v>113214.09600000001</v>
      </c>
      <c r="K339" s="152">
        <v>1</v>
      </c>
      <c r="L339" s="155">
        <v>0.2</v>
      </c>
    </row>
    <row r="340" spans="1:12" ht="51" x14ac:dyDescent="0.2">
      <c r="A340" s="57">
        <v>7100050748</v>
      </c>
      <c r="B340" s="19">
        <v>4300</v>
      </c>
      <c r="C340" s="54" t="s">
        <v>180</v>
      </c>
      <c r="D340" s="82" t="s">
        <v>2</v>
      </c>
      <c r="E340" s="150" t="s">
        <v>84</v>
      </c>
      <c r="F340" s="154">
        <v>6</v>
      </c>
      <c r="G340" s="56">
        <v>265.76078873239436</v>
      </c>
      <c r="H340" s="56">
        <v>1594.5647323943663</v>
      </c>
      <c r="I340" s="83">
        <v>18869.016</v>
      </c>
      <c r="J340" s="46">
        <v>113214.09600000001</v>
      </c>
      <c r="K340" s="152">
        <v>1</v>
      </c>
      <c r="L340" s="155">
        <v>0.2</v>
      </c>
    </row>
    <row r="341" spans="1:12" ht="13.5" thickBot="1" x14ac:dyDescent="0.25">
      <c r="A341" s="143" t="s">
        <v>436</v>
      </c>
      <c r="B341" s="148"/>
      <c r="C341" s="156"/>
      <c r="D341" s="147"/>
      <c r="E341" s="147"/>
      <c r="F341" s="147"/>
      <c r="G341" s="83"/>
      <c r="H341" s="83"/>
      <c r="I341" s="84"/>
      <c r="J341" s="46"/>
      <c r="K341" s="147"/>
      <c r="L341" s="149"/>
    </row>
    <row r="342" spans="1:12" ht="36" x14ac:dyDescent="0.2">
      <c r="A342" s="157">
        <v>7000032550</v>
      </c>
      <c r="B342" s="158" t="s">
        <v>437</v>
      </c>
      <c r="C342" s="159" t="s">
        <v>211</v>
      </c>
      <c r="D342" s="82" t="s">
        <v>1</v>
      </c>
      <c r="E342" s="160" t="s">
        <v>87</v>
      </c>
      <c r="F342" s="161">
        <v>1</v>
      </c>
      <c r="G342" s="56">
        <v>138.7845633802817</v>
      </c>
      <c r="H342" s="56">
        <v>138.7845633802817</v>
      </c>
      <c r="I342" s="83">
        <v>9853.7039999999997</v>
      </c>
      <c r="J342" s="46">
        <v>9853.7039999999997</v>
      </c>
      <c r="K342" s="152">
        <v>4</v>
      </c>
      <c r="L342" s="162">
        <v>0.2</v>
      </c>
    </row>
    <row r="343" spans="1:12" ht="36" x14ac:dyDescent="0.2">
      <c r="A343" s="157">
        <v>7000032551</v>
      </c>
      <c r="B343" s="19" t="s">
        <v>437</v>
      </c>
      <c r="C343" s="159" t="s">
        <v>212</v>
      </c>
      <c r="D343" s="82" t="s">
        <v>1</v>
      </c>
      <c r="E343" s="160" t="s">
        <v>87</v>
      </c>
      <c r="F343" s="161">
        <v>1</v>
      </c>
      <c r="G343" s="56">
        <v>111.01436619718311</v>
      </c>
      <c r="H343" s="56">
        <v>111.01436619718311</v>
      </c>
      <c r="I343" s="83">
        <v>7882.02</v>
      </c>
      <c r="J343" s="46">
        <v>7882.02</v>
      </c>
      <c r="K343" s="152">
        <v>4</v>
      </c>
      <c r="L343" s="162">
        <v>0.2</v>
      </c>
    </row>
    <row r="344" spans="1:12" ht="36.75" thickBot="1" x14ac:dyDescent="0.25">
      <c r="A344" s="163">
        <v>7000032552</v>
      </c>
      <c r="B344" s="19" t="s">
        <v>437</v>
      </c>
      <c r="C344" s="164" t="s">
        <v>213</v>
      </c>
      <c r="D344" s="165" t="s">
        <v>1</v>
      </c>
      <c r="E344" s="166" t="s">
        <v>87</v>
      </c>
      <c r="F344" s="161">
        <v>1</v>
      </c>
      <c r="G344" s="56">
        <v>94.372225352112665</v>
      </c>
      <c r="H344" s="167">
        <v>94.372225352112665</v>
      </c>
      <c r="I344" s="168">
        <v>6700.427999999999</v>
      </c>
      <c r="J344" s="46">
        <v>6700.427999999999</v>
      </c>
      <c r="K344" s="152">
        <v>4</v>
      </c>
      <c r="L344" s="162">
        <v>0.2</v>
      </c>
    </row>
  </sheetData>
  <autoFilter ref="H10:L344"/>
  <conditionalFormatting sqref="A201">
    <cfRule type="duplicateValues" dxfId="85" priority="12"/>
  </conditionalFormatting>
  <conditionalFormatting sqref="A56">
    <cfRule type="duplicateValues" dxfId="84" priority="50"/>
  </conditionalFormatting>
  <conditionalFormatting sqref="A53">
    <cfRule type="duplicateValues" dxfId="83" priority="47"/>
  </conditionalFormatting>
  <conditionalFormatting sqref="A57:A60 A62">
    <cfRule type="duplicateValues" dxfId="82" priority="44"/>
  </conditionalFormatting>
  <conditionalFormatting sqref="A57:A60 A62">
    <cfRule type="duplicateValues" dxfId="81" priority="43"/>
  </conditionalFormatting>
  <conditionalFormatting sqref="A222">
    <cfRule type="duplicateValues" dxfId="80" priority="42"/>
  </conditionalFormatting>
  <conditionalFormatting sqref="A222">
    <cfRule type="duplicateValues" dxfId="79" priority="41"/>
  </conditionalFormatting>
  <conditionalFormatting sqref="A218">
    <cfRule type="duplicateValues" dxfId="78" priority="40"/>
  </conditionalFormatting>
  <conditionalFormatting sqref="A218">
    <cfRule type="duplicateValues" dxfId="77" priority="39"/>
  </conditionalFormatting>
  <conditionalFormatting sqref="A217">
    <cfRule type="duplicateValues" dxfId="76" priority="38"/>
  </conditionalFormatting>
  <conditionalFormatting sqref="A217">
    <cfRule type="duplicateValues" dxfId="75" priority="37"/>
  </conditionalFormatting>
  <conditionalFormatting sqref="A211">
    <cfRule type="duplicateValues" dxfId="74" priority="36"/>
  </conditionalFormatting>
  <conditionalFormatting sqref="A211">
    <cfRule type="duplicateValues" dxfId="73" priority="35"/>
  </conditionalFormatting>
  <conditionalFormatting sqref="A209">
    <cfRule type="duplicateValues" dxfId="72" priority="34"/>
  </conditionalFormatting>
  <conditionalFormatting sqref="A209">
    <cfRule type="duplicateValues" dxfId="71" priority="33"/>
  </conditionalFormatting>
  <conditionalFormatting sqref="A109:A110">
    <cfRule type="duplicateValues" dxfId="70" priority="32"/>
  </conditionalFormatting>
  <conditionalFormatting sqref="A109:A110">
    <cfRule type="duplicateValues" dxfId="69" priority="31"/>
  </conditionalFormatting>
  <conditionalFormatting sqref="A112">
    <cfRule type="duplicateValues" dxfId="68" priority="30"/>
  </conditionalFormatting>
  <conditionalFormatting sqref="A112">
    <cfRule type="duplicateValues" dxfId="67" priority="29"/>
  </conditionalFormatting>
  <conditionalFormatting sqref="A210">
    <cfRule type="duplicateValues" dxfId="66" priority="28"/>
  </conditionalFormatting>
  <conditionalFormatting sqref="A210">
    <cfRule type="duplicateValues" dxfId="65" priority="27"/>
  </conditionalFormatting>
  <conditionalFormatting sqref="A205">
    <cfRule type="duplicateValues" dxfId="64" priority="26"/>
  </conditionalFormatting>
  <conditionalFormatting sqref="A205">
    <cfRule type="duplicateValues" dxfId="63" priority="25"/>
  </conditionalFormatting>
  <conditionalFormatting sqref="A228">
    <cfRule type="duplicateValues" dxfId="62" priority="24"/>
  </conditionalFormatting>
  <conditionalFormatting sqref="A228">
    <cfRule type="duplicateValues" dxfId="61" priority="23"/>
  </conditionalFormatting>
  <conditionalFormatting sqref="A219">
    <cfRule type="duplicateValues" dxfId="60" priority="22"/>
  </conditionalFormatting>
  <conditionalFormatting sqref="A219">
    <cfRule type="duplicateValues" dxfId="59" priority="21"/>
  </conditionalFormatting>
  <conditionalFormatting sqref="A27:A29">
    <cfRule type="duplicateValues" dxfId="58" priority="80"/>
  </conditionalFormatting>
  <conditionalFormatting sqref="A30">
    <cfRule type="duplicateValues" dxfId="57" priority="78"/>
  </conditionalFormatting>
  <conditionalFormatting sqref="A117">
    <cfRule type="duplicateValues" dxfId="56" priority="76"/>
  </conditionalFormatting>
  <conditionalFormatting sqref="A117">
    <cfRule type="duplicateValues" dxfId="55" priority="75"/>
  </conditionalFormatting>
  <conditionalFormatting sqref="A118">
    <cfRule type="duplicateValues" dxfId="54" priority="73"/>
  </conditionalFormatting>
  <conditionalFormatting sqref="A118">
    <cfRule type="duplicateValues" dxfId="53" priority="72"/>
  </conditionalFormatting>
  <conditionalFormatting sqref="A203">
    <cfRule type="duplicateValues" dxfId="52" priority="69"/>
  </conditionalFormatting>
  <conditionalFormatting sqref="A203">
    <cfRule type="duplicateValues" dxfId="51" priority="68"/>
  </conditionalFormatting>
  <conditionalFormatting sqref="A86:A103">
    <cfRule type="duplicateValues" dxfId="50" priority="82"/>
  </conditionalFormatting>
  <conditionalFormatting sqref="A27:A29">
    <cfRule type="duplicateValues" dxfId="49" priority="81"/>
  </conditionalFormatting>
  <conditionalFormatting sqref="A30">
    <cfRule type="duplicateValues" dxfId="48" priority="79"/>
  </conditionalFormatting>
  <conditionalFormatting sqref="A117">
    <cfRule type="duplicateValues" dxfId="47" priority="77"/>
  </conditionalFormatting>
  <conditionalFormatting sqref="A118">
    <cfRule type="duplicateValues" dxfId="46" priority="74"/>
  </conditionalFormatting>
  <conditionalFormatting sqref="A117:A118">
    <cfRule type="duplicateValues" dxfId="45" priority="71"/>
  </conditionalFormatting>
  <conditionalFormatting sqref="A203">
    <cfRule type="duplicateValues" dxfId="44" priority="70"/>
  </conditionalFormatting>
  <conditionalFormatting sqref="A342:A344">
    <cfRule type="duplicateValues" dxfId="43" priority="67"/>
  </conditionalFormatting>
  <conditionalFormatting sqref="A342:A344">
    <cfRule type="duplicateValues" dxfId="42" priority="66"/>
  </conditionalFormatting>
  <conditionalFormatting sqref="A342:A344">
    <cfRule type="duplicateValues" dxfId="41" priority="65"/>
  </conditionalFormatting>
  <conditionalFormatting sqref="A11:A13">
    <cfRule type="duplicateValues" dxfId="40" priority="62"/>
  </conditionalFormatting>
  <conditionalFormatting sqref="A11:A13">
    <cfRule type="duplicateValues" dxfId="39" priority="64"/>
  </conditionalFormatting>
  <conditionalFormatting sqref="A11:A13">
    <cfRule type="duplicateValues" dxfId="38" priority="63"/>
  </conditionalFormatting>
  <conditionalFormatting sqref="A55">
    <cfRule type="duplicateValues" dxfId="37" priority="61"/>
  </conditionalFormatting>
  <conditionalFormatting sqref="A55">
    <cfRule type="duplicateValues" dxfId="36" priority="60"/>
  </conditionalFormatting>
  <conditionalFormatting sqref="A55">
    <cfRule type="duplicateValues" dxfId="35" priority="59"/>
  </conditionalFormatting>
  <conditionalFormatting sqref="A164">
    <cfRule type="duplicateValues" dxfId="34" priority="58"/>
  </conditionalFormatting>
  <conditionalFormatting sqref="A164">
    <cfRule type="duplicateValues" dxfId="33" priority="57"/>
  </conditionalFormatting>
  <conditionalFormatting sqref="A164">
    <cfRule type="duplicateValues" dxfId="32" priority="56"/>
  </conditionalFormatting>
  <conditionalFormatting sqref="A185">
    <cfRule type="duplicateValues" dxfId="31" priority="55"/>
  </conditionalFormatting>
  <conditionalFormatting sqref="A185">
    <cfRule type="duplicateValues" dxfId="30" priority="54"/>
  </conditionalFormatting>
  <conditionalFormatting sqref="A185">
    <cfRule type="duplicateValues" dxfId="29" priority="53"/>
  </conditionalFormatting>
  <conditionalFormatting sqref="A224:A226">
    <cfRule type="duplicateValues" dxfId="28" priority="52"/>
  </conditionalFormatting>
  <conditionalFormatting sqref="A224:A226">
    <cfRule type="duplicateValues" dxfId="27" priority="51"/>
  </conditionalFormatting>
  <conditionalFormatting sqref="A56">
    <cfRule type="duplicateValues" dxfId="26" priority="49"/>
  </conditionalFormatting>
  <conditionalFormatting sqref="A56">
    <cfRule type="duplicateValues" dxfId="25" priority="48"/>
  </conditionalFormatting>
  <conditionalFormatting sqref="A53">
    <cfRule type="duplicateValues" dxfId="24" priority="46"/>
  </conditionalFormatting>
  <conditionalFormatting sqref="A53">
    <cfRule type="duplicateValues" dxfId="23" priority="45"/>
  </conditionalFormatting>
  <conditionalFormatting sqref="A213:A216">
    <cfRule type="duplicateValues" dxfId="22" priority="83"/>
  </conditionalFormatting>
  <conditionalFormatting sqref="A241:A250">
    <cfRule type="duplicateValues" dxfId="21" priority="20"/>
  </conditionalFormatting>
  <conditionalFormatting sqref="A241:A250">
    <cfRule type="duplicateValues" dxfId="20" priority="19"/>
  </conditionalFormatting>
  <conditionalFormatting sqref="A230">
    <cfRule type="duplicateValues" dxfId="19" priority="18"/>
  </conditionalFormatting>
  <conditionalFormatting sqref="A230">
    <cfRule type="duplicateValues" dxfId="18" priority="17"/>
  </conditionalFormatting>
  <conditionalFormatting sqref="A235">
    <cfRule type="duplicateValues" dxfId="17" priority="16"/>
  </conditionalFormatting>
  <conditionalFormatting sqref="A235">
    <cfRule type="duplicateValues" dxfId="16" priority="15"/>
  </conditionalFormatting>
  <conditionalFormatting sqref="B306">
    <cfRule type="duplicateValues" dxfId="15" priority="14"/>
  </conditionalFormatting>
  <conditionalFormatting sqref="A201">
    <cfRule type="duplicateValues" dxfId="14" priority="13"/>
  </conditionalFormatting>
  <conditionalFormatting sqref="A220">
    <cfRule type="duplicateValues" dxfId="13" priority="84"/>
  </conditionalFormatting>
  <conditionalFormatting sqref="A76">
    <cfRule type="duplicateValues" dxfId="12" priority="11"/>
  </conditionalFormatting>
  <conditionalFormatting sqref="A76">
    <cfRule type="duplicateValues" dxfId="11" priority="10"/>
  </conditionalFormatting>
  <conditionalFormatting sqref="A329">
    <cfRule type="duplicateValues" dxfId="10" priority="8"/>
  </conditionalFormatting>
  <conditionalFormatting sqref="A330">
    <cfRule type="duplicateValues" dxfId="9" priority="7"/>
  </conditionalFormatting>
  <conditionalFormatting sqref="A326:A328">
    <cfRule type="duplicateValues" dxfId="8" priority="9"/>
  </conditionalFormatting>
  <conditionalFormatting sqref="A307:A325">
    <cfRule type="duplicateValues" dxfId="7" priority="85"/>
  </conditionalFormatting>
  <conditionalFormatting sqref="A251:A267">
    <cfRule type="duplicateValues" dxfId="6" priority="86"/>
  </conditionalFormatting>
  <conditionalFormatting sqref="A61">
    <cfRule type="duplicateValues" dxfId="5" priority="6"/>
  </conditionalFormatting>
  <conditionalFormatting sqref="A61">
    <cfRule type="duplicateValues" dxfId="4" priority="5"/>
  </conditionalFormatting>
  <conditionalFormatting sqref="A73">
    <cfRule type="duplicateValues" dxfId="3" priority="4"/>
  </conditionalFormatting>
  <conditionalFormatting sqref="A73">
    <cfRule type="duplicateValues" dxfId="2" priority="3"/>
  </conditionalFormatting>
  <conditionalFormatting sqref="A234">
    <cfRule type="duplicateValues" dxfId="1" priority="2"/>
  </conditionalFormatting>
  <conditionalFormatting sqref="A234">
    <cfRule type="duplicateValues" dxfId="0" priority="1"/>
  </conditionalFormatting>
  <hyperlinks>
    <hyperlink ref="I7" r:id="rId1"/>
  </hyperlinks>
  <pageMargins left="0.7" right="0.7" top="0.75" bottom="0.75" header="0.3" footer="0.3"/>
  <pageSetup paperSize="9" scale="54" orientation="portrait" r:id="rId2"/>
  <rowBreaks count="1" manualBreakCount="1">
    <brk id="318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26.09.19</vt:lpstr>
    </vt:vector>
  </TitlesOfParts>
  <Company>3M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Golubeva</dc:creator>
  <cp:lastModifiedBy>Ольга</cp:lastModifiedBy>
  <cp:lastPrinted>2019-10-15T13:45:19Z</cp:lastPrinted>
  <dcterms:created xsi:type="dcterms:W3CDTF">2009-11-19T14:04:16Z</dcterms:created>
  <dcterms:modified xsi:type="dcterms:W3CDTF">2019-10-15T13:51:07Z</dcterms:modified>
</cp:coreProperties>
</file>